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hevron corp" sheetId="1" r:id="rId1"/>
    <sheet name="director compensation" sheetId="2" r:id="rId2"/>
    <sheet name="the following table sets f" sheetId="3" r:id="rId3"/>
    <sheet name="the following table sets f-1" sheetId="4" r:id="rId4"/>
    <sheet name="the following table sets f-2" sheetId="5" r:id="rId5"/>
    <sheet name="lower carbon intensity of" sheetId="6" r:id="rId6"/>
    <sheet name="2021 neo target compensation" sheetId="7" r:id="rId7"/>
    <sheet name="adjustments in 2021 base s" sheetId="8" r:id="rId8"/>
    <sheet name="adjustments in 2021 base s-1" sheetId="9" r:id="rId9"/>
    <sheet name="2021 ltip grants" sheetId="10" r:id="rId10"/>
    <sheet name="2022 ltip grants" sheetId="11" r:id="rId11"/>
    <sheet name="summary compensation" sheetId="12" r:id="rId12"/>
    <sheet name="No Title" sheetId="13" r:id="rId13"/>
    <sheet name="No Title-1" sheetId="14" r:id="rId14"/>
    <sheet name="No Title-2" sheetId="15" r:id="rId15"/>
    <sheet name="grants of planbased awards" sheetId="16" r:id="rId16"/>
    <sheet name="outstanding equity awards" sheetId="17" r:id="rId17"/>
    <sheet name="outstanding equity awards -1" sheetId="18" r:id="rId18"/>
    <sheet name="option exercises and stock" sheetId="19" r:id="rId19"/>
    <sheet name="option exercises and stock-1" sheetId="20" r:id="rId20"/>
    <sheet name="third" sheetId="21" r:id="rId21"/>
    <sheet name="third-1" sheetId="22" r:id="rId22"/>
    <sheet name="restricted stock units" sheetId="23" r:id="rId23"/>
    <sheet name="pension benefits table" sheetId="24" r:id="rId24"/>
    <sheet name="esiprp" sheetId="25" r:id="rId25"/>
    <sheet name="esiprp-1" sheetId="26" r:id="rId26"/>
    <sheet name="esiprp-2" sheetId="27" r:id="rId27"/>
    <sheet name="esiprp-3" sheetId="28" r:id="rId28"/>
    <sheet name="esiprp-4" sheetId="29" r:id="rId29"/>
    <sheet name="potential payments upon te" sheetId="30" r:id="rId30"/>
    <sheet name="potential payments upon te-1" sheetId="31" r:id="rId31"/>
    <sheet name="equity compensation plan i" sheetId="32" r:id="rId32"/>
    <sheet name="security ownership of cert" sheetId="33" r:id="rId33"/>
    <sheet name="pwcs fees and services" sheetId="34" r:id="rId34"/>
    <sheet name="item 4 on the proxy card" sheetId="35" r:id="rId35"/>
    <sheet name="item 4 on the proxy card-1" sheetId="36" r:id="rId36"/>
  </sheets>
  <definedNames/>
  <calcPr fullCalcOnLoad="1"/>
</workbook>
</file>

<file path=xl/sharedStrings.xml><?xml version="1.0" encoding="utf-8"?>
<sst xmlns="http://schemas.openxmlformats.org/spreadsheetml/2006/main" count="1114" uniqueCount="432">
  <si>
    <t>Chevron Corp</t>
  </si>
  <si>
    <t>Equity compensation plan information</t>
  </si>
  <si>
    <t>CEO pay ratio</t>
  </si>
  <si>
    <t>Stock ownership information</t>
  </si>
  <si>
    <t>security ownership of certain beneficial owners and management</t>
  </si>
  <si>
    <t>Board proposal to ratify PricewaterhouseCoopers LLP as the independent registered public accounting firm for 2022 (item 2 on the proxy card)</t>
  </si>
  <si>
    <t>auditor review and engagement</t>
  </si>
  <si>
    <t>PwCs fees and services</t>
  </si>
  <si>
    <t>audit committee preapproval policies and procedures</t>
  </si>
  <si>
    <t>PwCs attendance at the annual meeting</t>
  </si>
  <si>
    <t>vote required</t>
  </si>
  <si>
    <t>your boards recommendation</t>
  </si>
  <si>
    <t>Board proposal to approve, on an advisory basis, named executive officer compensation (item 3 on the proxy card)</t>
  </si>
  <si>
    <t>Board proposal to approve 2022 Long-Term Incentive Plan of Chevron Corporation (item 4 on the proxy card)</t>
  </si>
  <si>
    <t>key terms of the 2022 LTIP</t>
  </si>
  <si>
    <t>key features of the 2022 LTIP</t>
  </si>
  <si>
    <t>Rule 14a-8 stockholder proposals</t>
  </si>
  <si>
    <t>Voting and additional information</t>
  </si>
  <si>
    <t>vote results</t>
  </si>
  <si>
    <t>appointment of proxy holders</t>
  </si>
  <si>
    <t>record date; who can vote</t>
  </si>
  <si>
    <t>quorum</t>
  </si>
  <si>
    <t>how to vote</t>
  </si>
  <si>
    <t>revoking your proxy or voting instructions</t>
  </si>
  <si>
    <t>confidential voting</t>
  </si>
  <si>
    <t>notice and access</t>
  </si>
  <si>
    <t>method and cost of soliciting and tabulating votes</t>
  </si>
  <si>
    <t>householding information</t>
  </si>
  <si>
    <t>email delivery of future proxy materials</t>
  </si>
  <si>
    <t>stockholder of record account maintenance</t>
  </si>
  <si>
    <t>submission of stockholder proposals for 2023 annual meeting</t>
  </si>
  <si>
    <t>rules for admission for the virtual annual meeting</t>
  </si>
  <si>
    <t>attending the virtual annual meeting</t>
  </si>
  <si>
    <t>Appendix A: 2022 Long-term Incentive Plan of Chevron Corporation</t>
  </si>
  <si>
    <t>A-1</t>
  </si>
  <si>
    <t>Director Compensation</t>
  </si>
  <si>
    <t>Position</t>
  </si>
  <si>
    <t>Cash Retainer</t>
  </si>
  <si>
    <t>RSUs</t>
  </si>
  <si>
    <t>Non-Employee  Director</t>
  </si>
  <si>
    <t>Independent Lead
Director</t>
  </si>
  <si>
    <t></t>
  </si>
  <si>
    <t>Audit Committee Chair</t>
  </si>
  <si>
    <t>Board Nominating and Governance
Committee Chair</t>
  </si>
  <si>
    <t>Management Compensation Committee
Chair</t>
  </si>
  <si>
    <t>Public Policy and Sustainability Committee Chair</t>
  </si>
  <si>
    <t>The following table sets forth the compensation of our  non-employee  Directors for the fiscal year ended December 31, 2021.</t>
  </si>
  <si>
    <t>Name</t>
  </si>
  <si>
    <t>Fees earned or 
 paid in cash 
 ($) (1)</t>
  </si>
  <si>
    <t>Stock   awards   ($) (2)</t>
  </si>
  <si>
    <t>Option 
 awards 
 ($) (3)</t>
  </si>
  <si>
    <t>All other 
 compensation 
 ($) (4)</t>
  </si>
  <si>
    <t>Total 
 ($)</t>
  </si>
  <si>
    <t>Wanda M. Austin</t>
  </si>
  <si>
    <t>(5)(7)(8)</t>
  </si>
  <si>
    <t></t>
  </si>
  <si>
    <t>John B. Frank</t>
  </si>
  <si>
    <t>(6)(7)</t>
  </si>
  <si>
    <t>Alice P. Gast</t>
  </si>
  <si>
    <t>Enrique Hernandez, Jr.</t>
  </si>
  <si>
    <t>Marillyn A. Hewson</t>
  </si>
  <si>
    <t>(6)(9)</t>
  </si>
  <si>
    <t>Jon M. Huntsman Jr.</t>
  </si>
  <si>
    <t>Charles W. Moorman</t>
  </si>
  <si>
    <t>(5)(6)(7)</t>
  </si>
  <si>
    <t>Dambisa F. Moyo</t>
  </si>
  <si>
    <t>Debra Reed-Klages</t>
  </si>
  <si>
    <t>Ronald D. Sugar</t>
  </si>
  <si>
    <t>(5)(6)(10)</t>
  </si>
  <si>
    <t>D. James Umpleby III</t>
  </si>
  <si>
    <t>Restricted 
 stock (a)</t>
  </si>
  <si>
    <t>Stock units (a)</t>
  </si>
  <si>
    <t>RSUs (a)</t>
  </si>
  <si>
    <t>Stock units from 
 Directors 
 deferral of cash 
 retainer (b)</t>
  </si>
  <si>
    <t>Total</t>
  </si>
  <si>
    <t>Enrique Hernandez, Jr.</t>
  </si>
  <si>
    <t>Charles W. Moorman</t>
  </si>
  <si>
    <t>Insurance (a)</t>
  </si>
  <si>
    <t>Perquisites (b)</t>
  </si>
  <si>
    <t>Charitable (c)</t>
  </si>
  <si>
    <t>Lower carbon intensity of our operations:</t>
  </si>
  <si>
    <t>Chevrons Portfolio Carbon Intensity (Scope 1,2, and 3) reduction target for 2028</t>
  </si>
  <si>
    <t>PCI</t>
  </si>
  <si>
    <t>g CO 2e /MJ</t>
  </si>
  <si>
    <t>&gt; 5% reduction from 2016</t>
  </si>
  <si>
    <t>Aspiration:  Net-Zero  Upstream business by 2050 (Scope 1 and 2)</t>
  </si>
  <si>
    <t>Chevrons Upstream Carbon Intensity (scope 1 and 2) reduction targets for 2028</t>
  </si>
  <si>
    <t>Upstream Carbon Intensity Targets</t>
  </si>
  <si>
    <t>Oil</t>
  </si>
  <si>
    <t>kg CO 2e /boe for oil
(global industry averages 46)</t>
  </si>
  <si>
    <t>40% reduction from 2016</t>
  </si>
  <si>
    <t>Gas</t>
  </si>
  <si>
    <t>kg CO 2e /boe for gas
(global industry averages 71)</t>
  </si>
  <si>
    <t>26% reduction from 2016</t>
  </si>
  <si>
    <t>Methane</t>
  </si>
  <si>
    <t>kg CO 2e /boe for methane
and a global methane detection campaign</t>
  </si>
  <si>
    <t>53% reduction from 2016</t>
  </si>
  <si>
    <t>Flaring</t>
  </si>
  <si>
    <t>3 
   0</t>
  </si>
  <si>
    <t>kg CO 2e /boe for overall
flaring   routine flaring by 2030</t>
  </si>
  <si>
    <t>66% reduction from 2016</t>
  </si>
  <si>
    <t>2021 NEO target compensation</t>
  </si>
  <si>
    <t>Base salary</t>
  </si>
  <si>
    <t>Target CIP</t>
  </si>
  <si>
    <t>LTIP target value</t>
  </si>
  <si>
    <t>Target total   
 compensation</t>
  </si>
  <si>
    <t>Michael K. Wirth</t>
  </si>
  <si>
    <t>$2,640,000 (160%)</t>
  </si>
  <si>
    <t>Pierre R. Breber</t>
  </si>
  <si>
    <t>$1,122,000 (110%)</t>
  </si>
  <si>
    <t>James W. Johnson</t>
  </si>
  <si>
    <t>$1,452,000 (120%)</t>
  </si>
  <si>
    <t>Joseph C. Geagea</t>
  </si>
  <si>
    <t>Mark A. Nelson</t>
  </si>
  <si>
    <t>$1,045,000 (110%)</t>
  </si>
  <si>
    <t>Adjustments in 2021 base salaries</t>
  </si>
  <si>
    <t>2020 
 Base salary*</t>
  </si>
  <si>
    <t>2021 
 Base salary*</t>
  </si>
  <si>
    <t>Adjustment 
 for 2021</t>
  </si>
  <si>
    <t>Chairman and Chief Executive Officer</t>
  </si>
  <si>
    <t>0.0%</t>
  </si>
  <si>
    <t>Vice President and Chief Financial Officer</t>
  </si>
  <si>
    <t>Executive Vice President, Upstream</t>
  </si>
  <si>
    <t>Executive Vice President and Senior Advisor to Chairman and CEO</t>
  </si>
  <si>
    <t>Executive Vice
President, Downstream &amp; Chemicals</t>
  </si>
  <si>
    <t>Corporate 
 Performance Rating</t>
  </si>
  <si>
    <t>Individual Bonus Component 
 (base salary x bonus
percentage)</t>
  </si>
  <si>
    <t>2021 CIP award</t>
  </si>
  <si>
    <t>x</t>
  </si>
  <si>
    <t>( $</t>
  </si>
  <si>
    <t>% )</t>
  </si>
  <si>
    <t>Mark A.
Nelson</t>
  </si>
  <si>
    <t>2021 LTIP grants</t>
  </si>
  <si>
    <t>2021 
 LTIP target value*</t>
  </si>
  <si>
    <t>Performance 
 shares</t>
  </si>
  <si>
    <t>Stock 
 options</t>
  </si>
  <si>
    <t>2022 LTIP grants</t>
  </si>
  <si>
    <t>2022 
 LTIP target value*</t>
  </si>
  <si>
    <t>$</t>
  </si>
  <si>
    <t>Summary Compensation</t>
  </si>
  <si>
    <t>Name and 
 principal position</t>
  </si>
  <si>
    <t>Year</t>
  </si>
  <si>
    <t>Salary 
 ($) (1)</t>
  </si>
  <si>
    <t>Stock 
 awards 
 ($) (2)</t>
  </si>
  <si>
    <t>Non-equity 
 incentive plan 
 compensation 
 ($) (4)</t>
  </si>
  <si>
    <t>Change in 
 pension 
 value and 
 nonqualified 
 deferred 
 compensation 
 earnings 
 ($) (5)</t>
  </si>
  <si>
    <t>All other 
 compensation 
 ($) (6)</t>
  </si>
  <si>
    <t>Total   ($)</t>
  </si>
  <si>
    <t>M.K.
Wirth,   Chairman and CEO</t>
  </si>
  <si>
    <t>P.R.
Breber,   Vice President and 
 Chief Financial Officer</t>
  </si>
  <si>
    <t>J.W.
Johnson,   Executive Vice President, 
 Upstream</t>
  </si>
  <si>
    <t>J.C.
Geagea,   Executive Vice President 
 and Senior Advisor to Chairman and CEO</t>
  </si>
  <si>
    <t>M.A.
Nelson,   Executive Vice President, 
 Downstream &amp; Chemicals</t>
  </si>
  <si>
    <t>Salary effective date</t>
  </si>
  <si>
    <t>Salary</t>
  </si>
  <si>
    <t>Total salary deferred 
 under the DCP</t>
  </si>
  <si>
    <t>M.K. Wirth</t>
  </si>
  <si>
    <t>March 2021</t>
  </si>
  <si>
    <t>April 2020</t>
  </si>
  <si>
    <t>April 2019</t>
  </si>
  <si>
    <t>P.R. Breber</t>
  </si>
  <si>
    <t>J.W. Johnson</t>
  </si>
  <si>
    <t>J.C. Geagea</t>
  </si>
  <si>
    <t>M.A. Nelson</t>
  </si>
  <si>
    <t>March 2019</t>
  </si>
  <si>
    <t>Factors</t>
  </si>
  <si>
    <t>Total percent 
 change in 
 pension value, 
 Jan.-Dec. 2021 (a)</t>
  </si>
  <si>
    <t>Higher HAE</t>
  </si>
  <si>
    <t>Interest rate   impact</t>
  </si>
  <si>
    <t>One additional 
 year of age</t>
  </si>
  <si>
    <t>One additional 
 year of service</t>
  </si>
  <si>
    <t>Demographic 
 assumption 
 changes</t>
  </si>
  <si>
    <t>(1.5%)</t>
  </si>
  <si>
    <t>0.4%</t>
  </si>
  <si>
    <t>(2.4%)</t>
  </si>
  <si>
    <t>(2.3%)</t>
  </si>
  <si>
    <t>2.8%</t>
  </si>
  <si>
    <t>0%</t>
  </si>
  <si>
    <t>5.7%</t>
  </si>
  <si>
    <t>0.3%</t>
  </si>
  <si>
    <t>(2.5%)</t>
  </si>
  <si>
    <t>4.5%</t>
  </si>
  <si>
    <t>3.4%</t>
  </si>
  <si>
    <t>(2.1%)</t>
  </si>
  <si>
    <t>(2.6%)</t>
  </si>
  <si>
    <t>2.7%</t>
  </si>
  <si>
    <t>0.1%</t>
  </si>
  <si>
    <t>6.5%</t>
  </si>
  <si>
    <t>1.8%</t>
  </si>
  <si>
    <t>(3.0%)</t>
  </si>
  <si>
    <t>4.6%</t>
  </si>
  <si>
    <t>3.1%</t>
  </si>
  <si>
    <t>M.K. 
 Wirth</t>
  </si>
  <si>
    <t>P.R. 
 Breber</t>
  </si>
  <si>
    <t>J.W. 
 Johnson</t>
  </si>
  <si>
    <t>J.C. 
 Geagea</t>
  </si>
  <si>
    <t>M.A. 
 Nelson</t>
  </si>
  <si>
    <t>ESIP Company Contributions (a)</t>
  </si>
  <si>
    <t>ESIP-RP  Company Contributions (a)</t>
  </si>
  <si>
    <t>Financial Counseling (c)</t>
  </si>
  <si>
    <t>Motor Vehicles (d)</t>
  </si>
  <si>
    <t>Corporate Aircraft (e)</t>
  </si>
  <si>
    <t>Security (f)</t>
  </si>
  <si>
    <t>Executive Physical (g)</t>
  </si>
  <si>
    <t>Relocation (h)</t>
  </si>
  <si>
    <t>Other (i)</t>
  </si>
  <si>
    <t>Total, All Other Compensation</t>
  </si>
  <si>
    <t>Grants of plan-based awards in fiscal year 2021</t>
  </si>
  <si>
    <t>Award 
 type</t>
  </si>
  <si>
    <t>Grant   date</t>
  </si>
  <si>
    <t>Estimated future payouts 
 under  non-equity 
 incentive 
 plan awards (1)</t>
  </si>
  <si>
    <t>Estimated future 
 payouts under equity 
 incentive 
 plan awards (2)</t>
  </si>
  <si>
    <t>All other 
 stock 
 awards: 
 Number 
 of 
 shares 
 of stock 
 or units 
 (#) (3)</t>
  </si>
  <si>
    <t>All
other 
 option 
 awards: 
 Number   of 
 securities 
 underlying 
 options 
 (#) (4)</t>
  </si>
  <si>
    <t>Exercise 
 or   base 
 price 
 of 
 option 
 awards 
 ($/sh) (5)</t>
  </si>
  <si>
    <t>Grant   date fair 
 value of 
 stock   and 
 option 
 awards (6)</t>
  </si>
  <si>
    <t>Threshold 
 ($)</t>
  </si>
  <si>
    <t>Target 
 ($)</t>
  </si>
  <si>
    <t>Max 
 ($)</t>
  </si>
  <si>
    <t>Threshold 
 (#)</t>
  </si>
  <si>
    <t>Target 
 (#)</t>
  </si>
  <si>
    <t>Max 
 (#)</t>
  </si>
  <si>
    <t>M.K.
Wirth</t>
  </si>
  <si>
    <t>CIP</t>
  </si>
  <si>
    <t>Perf Shares</t>
  </si>
  <si>
    <t>1/27/2021</t>
  </si>
  <si>
    <t>Options</t>
  </si>
  <si>
    <t>P.R.
Breber</t>
  </si>
  <si>
    <t>Perf Shares</t>
  </si>
  <si>
    <t>J.W.
Johnson</t>
  </si>
  <si>
    <t>J.C.
Geagea</t>
  </si>
  <si>
    <t>M.A.
Nelson</t>
  </si>
  <si>
    <t>Outstanding equity awards at 2021 fiscal  year-end</t>
  </si>
  <si>
    <t>Option awards</t>
  </si>
  <si>
    <t>Stock awards</t>
  </si>
  <si>
    <t>Name (1)</t>
  </si>
  <si>
    <t>Grant 
 date of 
 awards</t>
  </si>
  <si>
    <t>Number of 
 securities 
 underlying 
 unexercised 
 options (#) 
 exercisable</t>
  </si>
  <si>
    <t>Number of 
 securities 
 underlying 
 unexercised 
 options (#) 
 unexercisable (2)</t>
  </si>
  <si>
    <t>Option 
 exercise 
 price 
 ($)</t>
  </si>
  <si>
    <t>Option 
 expiration 
 date</t>
  </si>
  <si>
    <t>Number 
 of shares or 
 units of stock 
 that have not 
 vested (#) (3)</t>
  </si>
  <si>
    <t>Market 
 value of 
 shares or 
 units of 
 stock that 
 have not 
 vested 
 ($) (4)</t>
  </si>
  <si>
    <t>Equity 
 incentive 
 plan awards: 
 Number of 
 unearned 
 shares, units, 
 or other 
 rights that 
 have not 
 vested (#) (5)</t>
  </si>
  <si>
    <t>Equity 
 incentive 
 plan awards: 
 Market or 
 payout value 
 of
unearned 
 shares, units, 
 or other 
 rights that 
 have not 
 vested ($) (6)</t>
  </si>
  <si>
    <t>1/27/2031</t>
  </si>
  <si>
    <t>1/29/2020</t>
  </si>
  <si>
    <t>1/29/2030</t>
  </si>
  <si>
    <t>1/30/2019</t>
  </si>
  <si>
    <t>1/30/2029</t>
  </si>
  <si>
    <t>1/31/2018</t>
  </si>
  <si>
    <t>1/31/2028</t>
  </si>
  <si>
    <t>1/25/2017</t>
  </si>
  <si>
    <t>1/25/2027</t>
  </si>
  <si>
    <t>1/27/2016</t>
  </si>
  <si>
    <t>1/27/2026</t>
  </si>
  <si>
    <t>1/28/2015</t>
  </si>
  <si>
    <t>1/28/2025</t>
  </si>
  <si>
    <t>1/29/2014</t>
  </si>
  <si>
    <t>1/29/2024</t>
  </si>
  <si>
    <t>3/27/2013</t>
  </si>
  <si>
    <t>3/27/2023</t>
  </si>
  <si>
    <t>1/30/2013</t>
  </si>
  <si>
    <t>1/30/2023</t>
  </si>
  <si>
    <t>Option exercises and stock vested in fiscal year 2021</t>
  </si>
  <si>
    <t>Number of shares 
 acquired on exercise (#)</t>
  </si>
  <si>
    <t>Value realized on 
 exercise ($) (1)</t>
  </si>
  <si>
    <t>Number of shares 
 acquired on vesting (#)</t>
  </si>
  <si>
    <t>Value realized   
 on vesting ($) (2)</t>
  </si>
  <si>
    <t>Shares acquired on 
 exercise</t>
  </si>
  <si>
    <t>Grant 
 date</t>
  </si>
  <si>
    <t>Exercise 
 price</t>
  </si>
  <si>
    <t>Exercise 
 date</t>
  </si>
  <si>
    <t>Market price 
 at exercise</t>
  </si>
  <si>
    <t>Value realized 
 on exercise</t>
  </si>
  <si>
    <t>M.K. Wirth</t>
  </si>
  <si>
    <t>1/26/2011</t>
  </si>
  <si>
    <t>1/19/2021</t>
  </si>
  <si>
    <t>1/25/2012</t>
  </si>
  <si>
    <t>11/4/2021</t>
  </si>
  <si>
    <t>11/16/2021</t>
  </si>
  <si>
    <t>12/1/2021</t>
  </si>
  <si>
    <t>P.R. Breber</t>
  </si>
  <si>
    <t>1/20/2021</t>
  </si>
  <si>
    <t>11/1/2021</t>
  </si>
  <si>
    <t>11/9/2021</t>
  </si>
  <si>
    <t>JW. Johnson</t>
  </si>
  <si>
    <t>10/20/2021</t>
  </si>
  <si>
    <t>12/7/2021</t>
  </si>
  <si>
    <t>12/8/2021</t>
  </si>
  <si>
    <t>Third</t>
  </si>
  <si>
    <t>Our rank</t>
  </si>
  <si>
    <t>1st</t>
  </si>
  <si>
    <t>2nd</t>
  </si>
  <si>
    <t>3rd</t>
  </si>
  <si>
    <t>4th</t>
  </si>
  <si>
    <t>5th</t>
  </si>
  <si>
    <t>6th</t>
  </si>
  <si>
    <t>TSR Modifier (70% weight, ranking includes S&amp;P 500)</t>
  </si>
  <si>
    <t>200%</t>
  </si>
  <si>
    <t>160%</t>
  </si>
  <si>
    <t>120%</t>
  </si>
  <si>
    <t>80%</t>
  </si>
  <si>
    <t>40%</t>
  </si>
  <si>
    <t>ROCE-I  Modifier (30% weight, ranking excludes S&amp;P
500)</t>
  </si>
  <si>
    <t>150%</t>
  </si>
  <si>
    <t>100%</t>
  </si>
  <si>
    <t>50%</t>
  </si>
  <si>
    <t>n/a</t>
  </si>
  <si>
    <t>Shares 
 granted plus 
 dividend 
 equivalents</t>
  </si>
  <si>
    <t>Modifier</t>
  </si>
  <si>
    <t>Shares 
 acquired on 
 vesting</t>
  </si>
  <si>
    <t>20- 
 day trailing 
 average 
 price</t>
  </si>
  <si>
    <t>Cash 
 value/payout</t>
  </si>
  <si>
    <t>Restricted stock units</t>
  </si>
  <si>
    <t>Shares withheld</t>
  </si>
  <si>
    <t>Valuation 
 date</t>
  </si>
  <si>
    <t>Price used 
 to value 
shares (a)</t>
  </si>
  <si>
    <t>Cash value of 
 shares withheld</t>
  </si>
  <si>
    <t>12/17/2021</t>
  </si>
  <si>
    <t>Pension benefits table</t>
  </si>
  <si>
    <t>Plan name</t>
  </si>
  <si>
    <t>Number of years 
 credited 
service (1)</t>
  </si>
  <si>
    <t>Present value of 
 accumulated 
benefit (2)</t>
  </si>
  <si>
    <t>Payments during   last fiscal year</t>
  </si>
  <si>
    <t>Chevron Retirement Plan</t>
  </si>
  <si>
    <t>Chevron Retirement Restoration Plan</t>
  </si>
  <si>
    <t>Chevron Retirement Plan</t>
  </si>
  <si>
    <t>Chevron Retirement Restoration Plan</t>
  </si>
  <si>
    <t>J.W. Johnson</t>
  </si>
  <si>
    <t>ESIP-RP</t>
  </si>
  <si>
    <t>Executive 
 contributions 
 in the last 
 fiscal
year (2)</t>
  </si>
  <si>
    <t>Company 
 contributions 
 in the last 
 fiscal
year (3)</t>
  </si>
  <si>
    <t>Aggregate earnings 
 in the last 
 fiscal 
year (4)</t>
  </si>
  <si>
    <t>Aggregate 
 withdrawals/ 
 distributions (5)</t>
  </si>
  <si>
    <t>Aggregate 
 balance at last 
 fiscal year-end (6)</t>
  </si>
  <si>
    <t>2021 salary 
 deferrals</t>
  </si>
  <si>
    <t>2021
CIP   deferrals</t>
  </si>
  <si>
    <t>2021 LTIP 
 deferrals</t>
  </si>
  <si>
    <t>DCP earnings</t>
  </si>
  <si>
    <t>ESIP-RP earnings</t>
  </si>
  <si>
    <t>DCP balance</t>
  </si>
  <si>
    <t>ESIP-RP balance</t>
  </si>
  <si>
    <t>Salary deferral amounts   
 previously reported</t>
  </si>
  <si>
    <t>ESIP-RP amounts 
   previously reported</t>
  </si>
  <si>
    <t>CIP amounts 
   previously reported</t>
  </si>
  <si>
    <t>LTIP amounts 
   previously reported</t>
  </si>
  <si>
    <t>J.C. Geagea</t>
  </si>
  <si>
    <t>M.A. Nelson</t>
  </si>
  <si>
    <t>Potential payments upon termination or   change-in-control</t>
  </si>
  <si>
    <t>Termination 
for 
 misconduct (1)</t>
  </si>
  <si>
    <t>Termination for 
 any reason less 
 than one year 
 after grant 
 date (2)</t>
  </si>
  <si>
    <t>Termination for
reasons other than misconduct and 
 grants held for at least one year after grant date (2) , and 
 on termination date either:</t>
  </si>
  <si>
    <t>Are less than age 60 
 and have less than 75 
 points (sum of age 
 and service)</t>
  </si>
  <si>
    <t>Are at least 
 age 60 or have 
 at least 
 75 points</t>
  </si>
  <si>
    <t>Are at least 
 age 65 or 
 have at least 
 90 points</t>
  </si>
  <si>
    <t>Performance shares</t>
  </si>
  <si>
    <t>Forfeit 100% of grant</t>
  </si>
  <si>
    <t>Forfeit 100% of grant</t>
  </si>
  <si>
    <t>Prorated vesting (4)</t>
  </si>
  <si>
    <t>100%
vested (4)</t>
  </si>
  <si>
    <t>RSUs (5)</t>
  </si>
  <si>
    <t>Forfeit 100% of grant</t>
  </si>
  <si>
    <t>Forfeit 100% of grant</t>
  </si>
  <si>
    <t>Prorated
vesting (4)</t>
  </si>
  <si>
    <t>100% vested (4)</t>
  </si>
  <si>
    <t>Stock
options</t>
  </si>
  <si>
    <t>Forfeit 100% of 
  unvested grant   
 180 days from termination 
 to exercise (3)</t>
  </si>
  <si>
    <t>Prorated vesting 
 5 years from termination 
 to exercise (3)</t>
  </si>
  <si>
    <t>100% vested    
 Remaining term 
 to exercise</t>
  </si>
  <si>
    <t>Benefits and payments upon termination for any reason other than for misconduct (1)</t>
  </si>
  <si>
    <t>Severance</t>
  </si>
  <si>
    <t>Long-term incentives unvested and 
 deemed vested due to termination (2)</t>
  </si>
  <si>
    <t>Benefits (3)</t>
  </si>
  <si>
    <t>Plan
category (1)</t>
  </si>
  <si>
    <t>Number of securities to 
 be issued upon exercise 
 of outstanding options, 
 warrants, and rights (a)</t>
  </si>
  <si>
    <t>Weighted-average 
 exercise price of   outstanding options,   warrants, and rights (b)</t>
  </si>
  <si>
    <t>Number of securities   remaining available for 
 future   issuance under equity 
 compensation plan 
 (excluding securities 
 reflected in column (a)) 
 (c)</t>
  </si>
  <si>
    <t>Equity compensation plans approved by security holders (2)</t>
  </si>
  <si>
    <t>Equity compensation plans not approved by security holders (6)</t>
  </si>
  <si>
    <t>Security ownership of certain beneficial owners and management</t>
  </si>
  <si>
    <t>Name 
 (+ denotes a  non-employee  Director)</t>
  </si>
  <si>
    <t>Shares beneficially 
 owned (1)</t>
  </si>
  <si>
    <t>Stock units (2)</t>
  </si>
  <si>
    <t>Percent of class</t>
  </si>
  <si>
    <t>BlackRock, Inc. (3)</t>
  </si>
  <si>
    <t>6.50%</t>
  </si>
  <si>
    <t>State Street Corporation (4)</t>
  </si>
  <si>
    <t>7.21%</t>
  </si>
  <si>
    <t>The Vanguard Group (5)</t>
  </si>
  <si>
    <t>8.48%</t>
  </si>
  <si>
    <t>Wanda M. Austin+</t>
  </si>
  <si>
    <t>*</t>
  </si>
  <si>
    <t>John B. Frank+</t>
  </si>
  <si>
    <t>Alice P. Gast+</t>
  </si>
  <si>
    <t>Enrique Hernandez,
Jr.+</t>
  </si>
  <si>
    <t>Marillyn A. Hewson+</t>
  </si>
  <si>
    <t>Jon M. Huntsman Jr.+</t>
  </si>
  <si>
    <t>Charles W. Moorman+</t>
  </si>
  <si>
    <t>Dambisa F. Moyo+</t>
  </si>
  <si>
    <t>Debra Reed-Klages+</t>
  </si>
  <si>
    <t>Ronald D. Sugar+</t>
  </si>
  <si>
    <t>D. James Umpleby III+</t>
  </si>
  <si>
    <t>All current  non-employee  Directors and executive officers as a group (20
persons)</t>
  </si>
  <si>
    <t>PwCs fees and services</t>
  </si>
  <si>
    <t>Services
provided</t>
  </si>
  <si>
    <t>2021</t>
  </si>
  <si>
    <t>2020</t>
  </si>
  <si>
    <t>Audit</t>
  </si>
  <si>
    <t>Audit Related</t>
  </si>
  <si>
    <t>Tax</t>
  </si>
  <si>
    <t>All Other</t>
  </si>
  <si>
    <t>(Item 4 on the proxy card)</t>
  </si>
  <si>
    <t>Use of Shares That May Be Delivered Under All Equity Compensation Plans</t>
  </si>
  <si>
    <t>As of February 28, 2022</t>
  </si>
  <si>
    <t>Total shares underlying
outstanding options</t>
  </si>
  <si>
    <t>Weighted-average exercise price
of stock options outstanding</t>
  </si>
  <si>
    <t>Weighted-average remaining
duration of stock options outstanding</t>
  </si>
  <si>
    <t>5.16 years</t>
  </si>
  <si>
    <t>**</t>
  </si>
  <si>
    <t>Total shares underlying
outstanding unvested time-based RSUs and stock units</t>
  </si>
  <si>
    <t>Total shares underlying
outstanding stock fund units under deferred compensation plan not approved by security holders</t>
  </si>
  <si>
    <t>Total shares currently available
for grant</t>
  </si>
  <si>
    <t>***</t>
  </si>
  <si>
    <t>Which
includes shares available for grant as full value awards under the Prior Plan</t>
  </si>
  <si>
    <t>Stock price as of February 28, 2022</t>
  </si>
  <si>
    <t>2019</t>
  </si>
  <si>
    <t>8,493,533 shares (including 2,749,233 payable in cash)</t>
  </si>
  <si>
    <t>9,873,220 shares (including 2,813,180 payable in cash)</t>
  </si>
  <si>
    <t>10,280,860 shares (including 3,322,310 payable in cash)</t>
  </si>
  <si>
    <t>2022</t>
  </si>
  <si>
    <t>6,207,120 shares (including 2,321,390 payable in cash)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</si>
</sst>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#,##0.00"/>
    <numFmt numFmtId="169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164" fontId="0" fillId="0" borderId="0" xfId="0" applyBorder="1" applyAlignment="1">
      <alignment/>
    </xf>
    <xf numFmtId="165" fontId="0" fillId="0" borderId="0" xfId="0" applyNumberFormat="1" applyAlignment="1">
      <alignment horizontal="right"/>
    </xf>
    <xf numFmtId="164" fontId="2" fillId="0" borderId="0" xfId="0" applyFont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horizontal="right"/>
    </xf>
    <xf numFmtId="167" fontId="0" fillId="0" borderId="0" xfId="0" applyNumberFormat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8" fontId="0" fillId="0" borderId="0" xfId="0" applyNumberFormat="1" applyAlignment="1">
      <alignment horizontal="center"/>
    </xf>
    <xf numFmtId="166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Border="1" applyAlignment="1">
      <alignment/>
    </xf>
    <xf numFmtId="169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5" ht="15">
      <c r="A5" s="2" t="s">
        <v>1</v>
      </c>
      <c r="C5" s="2"/>
      <c r="D5" s="3">
        <v>76</v>
      </c>
      <c r="E5" s="2"/>
    </row>
    <row r="6" spans="2:5" ht="15">
      <c r="B6" s="4"/>
      <c r="C6" s="4"/>
      <c r="D6" s="4"/>
      <c r="E6" s="4"/>
    </row>
    <row r="7" spans="1:5" ht="15">
      <c r="A7" s="2" t="s">
        <v>2</v>
      </c>
      <c r="C7" s="2"/>
      <c r="D7" s="3">
        <v>77</v>
      </c>
      <c r="E7" s="2"/>
    </row>
    <row r="8" spans="2:5" ht="15">
      <c r="B8" s="4"/>
      <c r="C8" s="4"/>
      <c r="D8" s="4"/>
      <c r="E8" s="4"/>
    </row>
    <row r="9" spans="1:5" ht="15">
      <c r="A9" s="2" t="s">
        <v>3</v>
      </c>
      <c r="C9" s="2"/>
      <c r="D9" s="3">
        <v>78</v>
      </c>
      <c r="E9" s="2"/>
    </row>
    <row r="10" spans="1:4" ht="15">
      <c r="A10" t="s">
        <v>4</v>
      </c>
      <c r="D10" s="5">
        <v>78</v>
      </c>
    </row>
    <row r="11" spans="2:5" ht="15">
      <c r="B11" s="4"/>
      <c r="C11" s="4"/>
      <c r="D11" s="4"/>
      <c r="E11" s="4"/>
    </row>
    <row r="12" spans="1:5" ht="15">
      <c r="A12" s="2" t="s">
        <v>5</v>
      </c>
      <c r="C12" s="2"/>
      <c r="D12" s="3">
        <v>79</v>
      </c>
      <c r="E12" s="2"/>
    </row>
    <row r="13" spans="1:4" ht="15">
      <c r="A13" t="s">
        <v>6</v>
      </c>
      <c r="D13" s="5">
        <v>79</v>
      </c>
    </row>
    <row r="14" spans="1:4" ht="15">
      <c r="A14" t="s">
        <v>7</v>
      </c>
      <c r="D14" s="5">
        <v>80</v>
      </c>
    </row>
    <row r="15" spans="1:4" ht="15">
      <c r="A15" t="s">
        <v>8</v>
      </c>
      <c r="D15" s="5">
        <v>80</v>
      </c>
    </row>
    <row r="16" spans="1:4" ht="15">
      <c r="A16" t="s">
        <v>9</v>
      </c>
      <c r="D16" s="5">
        <v>80</v>
      </c>
    </row>
    <row r="17" spans="1:4" ht="15">
      <c r="A17" t="s">
        <v>10</v>
      </c>
      <c r="D17" s="5">
        <v>80</v>
      </c>
    </row>
    <row r="18" spans="1:4" ht="15">
      <c r="A18" t="s">
        <v>11</v>
      </c>
      <c r="D18" s="5">
        <v>80</v>
      </c>
    </row>
    <row r="19" spans="2:5" ht="15">
      <c r="B19" s="4"/>
      <c r="C19" s="4"/>
      <c r="D19" s="4"/>
      <c r="E19" s="4"/>
    </row>
    <row r="20" spans="1:4" ht="15">
      <c r="A20" s="2" t="s">
        <v>12</v>
      </c>
      <c r="D20" s="5">
        <v>81</v>
      </c>
    </row>
    <row r="21" spans="1:4" ht="15">
      <c r="A21" t="s">
        <v>10</v>
      </c>
      <c r="D21" s="5">
        <v>81</v>
      </c>
    </row>
    <row r="22" spans="1:4" ht="15">
      <c r="A22" t="s">
        <v>11</v>
      </c>
      <c r="D22" s="5">
        <v>81</v>
      </c>
    </row>
    <row r="23" spans="2:5" ht="15">
      <c r="B23" s="4"/>
      <c r="C23" s="4"/>
      <c r="D23" s="4"/>
      <c r="E23" s="4"/>
    </row>
    <row r="24" spans="1:5" ht="15">
      <c r="A24" s="2" t="s">
        <v>13</v>
      </c>
      <c r="C24" s="2"/>
      <c r="D24" s="3">
        <v>82</v>
      </c>
      <c r="E24" s="2"/>
    </row>
    <row r="25" spans="1:4" ht="15">
      <c r="A25" t="s">
        <v>14</v>
      </c>
      <c r="D25" s="5">
        <v>84</v>
      </c>
    </row>
    <row r="26" spans="1:4" ht="15">
      <c r="A26" t="s">
        <v>15</v>
      </c>
      <c r="D26" s="5">
        <v>84</v>
      </c>
    </row>
    <row r="27" spans="1:4" ht="15">
      <c r="A27" t="s">
        <v>10</v>
      </c>
      <c r="D27" s="5">
        <v>88</v>
      </c>
    </row>
    <row r="28" spans="1:4" ht="15">
      <c r="A28" t="s">
        <v>11</v>
      </c>
      <c r="D28" s="5">
        <v>88</v>
      </c>
    </row>
    <row r="29" spans="2:5" ht="15">
      <c r="B29" s="4"/>
      <c r="C29" s="4"/>
      <c r="D29" s="4"/>
      <c r="E29" s="4"/>
    </row>
    <row r="30" spans="1:5" ht="15">
      <c r="A30" s="2" t="s">
        <v>16</v>
      </c>
      <c r="C30" s="2"/>
      <c r="D30" s="3">
        <v>89</v>
      </c>
      <c r="E30" s="2"/>
    </row>
    <row r="31" spans="1:4" ht="15">
      <c r="A31" t="s">
        <v>10</v>
      </c>
      <c r="D31" s="5">
        <v>89</v>
      </c>
    </row>
    <row r="32" spans="1:4" ht="15">
      <c r="A32" t="s">
        <v>11</v>
      </c>
      <c r="D32" s="5">
        <v>89</v>
      </c>
    </row>
    <row r="33" spans="1:5" ht="15">
      <c r="A33" s="2" t="s">
        <v>17</v>
      </c>
      <c r="C33" s="2"/>
      <c r="D33" s="3">
        <v>102</v>
      </c>
      <c r="E33" s="2"/>
    </row>
    <row r="34" spans="1:4" ht="15">
      <c r="A34" t="s">
        <v>18</v>
      </c>
      <c r="D34" s="5">
        <v>102</v>
      </c>
    </row>
    <row r="35" spans="1:4" ht="15">
      <c r="A35" t="s">
        <v>19</v>
      </c>
      <c r="D35" s="5">
        <v>102</v>
      </c>
    </row>
    <row r="36" spans="1:4" ht="15">
      <c r="A36" t="s">
        <v>20</v>
      </c>
      <c r="D36" s="5">
        <v>102</v>
      </c>
    </row>
    <row r="37" spans="1:4" ht="15">
      <c r="A37" t="s">
        <v>21</v>
      </c>
      <c r="D37" s="5">
        <v>102</v>
      </c>
    </row>
    <row r="38" spans="1:4" ht="15">
      <c r="A38" t="s">
        <v>22</v>
      </c>
      <c r="D38" s="5">
        <v>103</v>
      </c>
    </row>
    <row r="39" spans="1:4" ht="15">
      <c r="A39" t="s">
        <v>23</v>
      </c>
      <c r="D39" s="5">
        <v>103</v>
      </c>
    </row>
    <row r="40" spans="1:4" ht="15">
      <c r="A40" t="s">
        <v>24</v>
      </c>
      <c r="D40" s="5">
        <v>104</v>
      </c>
    </row>
    <row r="41" spans="1:4" ht="15">
      <c r="A41" t="s">
        <v>25</v>
      </c>
      <c r="D41" s="5">
        <v>104</v>
      </c>
    </row>
    <row r="42" spans="1:4" ht="15">
      <c r="A42" t="s">
        <v>26</v>
      </c>
      <c r="D42" s="5">
        <v>104</v>
      </c>
    </row>
    <row r="43" spans="1:4" ht="15">
      <c r="A43" t="s">
        <v>27</v>
      </c>
      <c r="D43" s="5">
        <v>105</v>
      </c>
    </row>
    <row r="44" spans="1:4" ht="15">
      <c r="A44" t="s">
        <v>28</v>
      </c>
      <c r="D44" s="5">
        <v>105</v>
      </c>
    </row>
    <row r="45" spans="1:4" ht="15">
      <c r="A45" t="s">
        <v>29</v>
      </c>
      <c r="D45" s="5">
        <v>105</v>
      </c>
    </row>
    <row r="46" spans="1:4" ht="15">
      <c r="A46" t="s">
        <v>30</v>
      </c>
      <c r="D46" s="5">
        <v>106</v>
      </c>
    </row>
    <row r="47" spans="1:4" ht="15">
      <c r="A47" t="s">
        <v>31</v>
      </c>
      <c r="D47" s="5">
        <v>107</v>
      </c>
    </row>
    <row r="48" spans="1:4" ht="15">
      <c r="A48" t="s">
        <v>32</v>
      </c>
      <c r="D48" s="5">
        <v>107</v>
      </c>
    </row>
    <row r="49" spans="2:5" ht="15">
      <c r="B49" s="4"/>
      <c r="C49" s="4"/>
      <c r="D49" s="4"/>
      <c r="E49" s="4"/>
    </row>
    <row r="50" spans="1:5" ht="15">
      <c r="A50" s="2" t="s">
        <v>33</v>
      </c>
      <c r="C50" s="2"/>
      <c r="D50" s="6" t="s">
        <v>34</v>
      </c>
      <c r="E50" s="2"/>
    </row>
  </sheetData>
  <sheetProtection selectLockedCells="1" selectUnlockedCells="1"/>
  <mergeCells count="8">
    <mergeCell ref="A2:F2"/>
    <mergeCell ref="B6:E6"/>
    <mergeCell ref="B8:E8"/>
    <mergeCell ref="B11:E11"/>
    <mergeCell ref="B19:E19"/>
    <mergeCell ref="B23:E23"/>
    <mergeCell ref="B29:E29"/>
    <mergeCell ref="B49:E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132</v>
      </c>
      <c r="B2" s="1"/>
      <c r="C2" s="1"/>
      <c r="D2" s="1"/>
      <c r="E2" s="1"/>
      <c r="F2" s="1"/>
    </row>
    <row r="5" spans="1:16" ht="39.75" customHeight="1">
      <c r="A5" s="2" t="s">
        <v>47</v>
      </c>
      <c r="C5" s="20" t="s">
        <v>133</v>
      </c>
      <c r="D5" s="20"/>
      <c r="G5" s="20" t="s">
        <v>134</v>
      </c>
      <c r="H5" s="20"/>
      <c r="K5" s="21" t="s">
        <v>38</v>
      </c>
      <c r="L5" s="21"/>
      <c r="O5" s="20" t="s">
        <v>135</v>
      </c>
      <c r="P5" s="20"/>
    </row>
    <row r="6" spans="1:16" ht="15">
      <c r="A6" t="s">
        <v>106</v>
      </c>
      <c r="C6" s="23">
        <v>15500000</v>
      </c>
      <c r="D6" s="23"/>
      <c r="H6" s="24">
        <v>87870</v>
      </c>
      <c r="L6" s="24">
        <v>43930</v>
      </c>
      <c r="P6" s="24">
        <v>317100</v>
      </c>
    </row>
    <row r="7" spans="1:16" ht="15">
      <c r="A7" t="s">
        <v>108</v>
      </c>
      <c r="C7" s="23">
        <v>4002300</v>
      </c>
      <c r="D7" s="23"/>
      <c r="H7" s="24">
        <v>22690</v>
      </c>
      <c r="L7" s="24">
        <v>11340</v>
      </c>
      <c r="P7" s="24">
        <v>81900</v>
      </c>
    </row>
    <row r="8" spans="1:16" ht="15">
      <c r="A8" t="s">
        <v>110</v>
      </c>
      <c r="C8" s="23">
        <v>5197500</v>
      </c>
      <c r="D8" s="23"/>
      <c r="H8" s="24">
        <v>29460</v>
      </c>
      <c r="L8" s="24">
        <v>14730</v>
      </c>
      <c r="P8" s="24">
        <v>106300</v>
      </c>
    </row>
    <row r="9" spans="1:16" ht="15">
      <c r="A9" t="s">
        <v>112</v>
      </c>
      <c r="C9" s="23">
        <v>5603200</v>
      </c>
      <c r="D9" s="23"/>
      <c r="H9" s="24">
        <v>22690</v>
      </c>
      <c r="L9" s="24">
        <v>29490</v>
      </c>
      <c r="P9" s="24">
        <v>81900</v>
      </c>
    </row>
    <row r="10" spans="1:16" ht="15">
      <c r="A10" t="s">
        <v>113</v>
      </c>
      <c r="C10" s="23">
        <v>4002300</v>
      </c>
      <c r="D10" s="23"/>
      <c r="H10" s="24">
        <v>22690</v>
      </c>
      <c r="L10" s="24">
        <v>11340</v>
      </c>
      <c r="P10" s="24">
        <v>81900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C6:D6"/>
    <mergeCell ref="C7:D7"/>
    <mergeCell ref="C8:D8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136</v>
      </c>
      <c r="B2" s="1"/>
      <c r="C2" s="1"/>
      <c r="D2" s="1"/>
      <c r="E2" s="1"/>
      <c r="F2" s="1"/>
    </row>
    <row r="5" spans="1:16" ht="39.75" customHeight="1">
      <c r="A5" s="2" t="s">
        <v>47</v>
      </c>
      <c r="C5" s="20" t="s">
        <v>137</v>
      </c>
      <c r="D5" s="20"/>
      <c r="G5" s="20" t="s">
        <v>134</v>
      </c>
      <c r="H5" s="20"/>
      <c r="K5" s="21" t="s">
        <v>38</v>
      </c>
      <c r="L5" s="21"/>
      <c r="O5" s="20" t="s">
        <v>135</v>
      </c>
      <c r="P5" s="20"/>
    </row>
    <row r="6" spans="1:16" ht="15">
      <c r="A6" t="s">
        <v>106</v>
      </c>
      <c r="C6" s="23">
        <v>16000000</v>
      </c>
      <c r="D6" s="23"/>
      <c r="H6" s="24">
        <v>60290</v>
      </c>
      <c r="L6" s="24">
        <v>30150</v>
      </c>
      <c r="P6" s="24">
        <v>169800</v>
      </c>
    </row>
    <row r="7" spans="1:16" ht="15">
      <c r="A7" t="s">
        <v>108</v>
      </c>
      <c r="C7" s="23">
        <v>4059900</v>
      </c>
      <c r="D7" s="23"/>
      <c r="H7" s="24">
        <v>15300</v>
      </c>
      <c r="L7" s="24">
        <v>7650</v>
      </c>
      <c r="P7" s="24">
        <v>43100</v>
      </c>
    </row>
    <row r="8" spans="1:16" ht="15">
      <c r="A8" t="s">
        <v>110</v>
      </c>
      <c r="C8" s="23">
        <v>5301000</v>
      </c>
      <c r="D8" s="23"/>
      <c r="H8" s="24">
        <v>19980</v>
      </c>
      <c r="L8" s="24">
        <v>9990</v>
      </c>
      <c r="P8" s="24">
        <v>56300</v>
      </c>
    </row>
    <row r="9" spans="1:16" ht="15">
      <c r="A9" t="s">
        <v>112</v>
      </c>
      <c r="C9" s="4" t="s">
        <v>138</v>
      </c>
      <c r="D9" s="4"/>
      <c r="H9" t="s">
        <v>55</v>
      </c>
      <c r="L9" t="s">
        <v>55</v>
      </c>
      <c r="P9" t="s">
        <v>55</v>
      </c>
    </row>
    <row r="10" spans="1:16" ht="15">
      <c r="A10" t="s">
        <v>113</v>
      </c>
      <c r="C10" s="23">
        <v>4059900</v>
      </c>
      <c r="D10" s="23"/>
      <c r="H10" s="24">
        <v>15300</v>
      </c>
      <c r="L10" s="24">
        <v>7650</v>
      </c>
      <c r="P10" s="24">
        <v>43100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C6:D6"/>
    <mergeCell ref="C7:D7"/>
    <mergeCell ref="C8:D8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O26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4" width="8.7109375" style="0" customWidth="1"/>
    <col min="5" max="5" width="4.7109375" style="0" customWidth="1"/>
    <col min="6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34" width="8.7109375" style="0" customWidth="1"/>
    <col min="35" max="36" width="10.7109375" style="0" customWidth="1"/>
    <col min="37" max="16384" width="8.7109375" style="0" customWidth="1"/>
  </cols>
  <sheetData>
    <row r="2" spans="1:6" ht="15">
      <c r="A2" s="1" t="s">
        <v>139</v>
      </c>
      <c r="B2" s="1"/>
      <c r="C2" s="1"/>
      <c r="D2" s="1"/>
      <c r="E2" s="1"/>
      <c r="F2" s="1"/>
    </row>
    <row r="5" spans="2:41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39.75" customHeight="1">
      <c r="A6" s="17" t="s">
        <v>140</v>
      </c>
      <c r="C6" s="21" t="s">
        <v>141</v>
      </c>
      <c r="D6" s="21"/>
      <c r="E6" s="21"/>
      <c r="F6" s="21"/>
      <c r="H6" s="20" t="s">
        <v>142</v>
      </c>
      <c r="I6" s="20"/>
      <c r="J6" s="20"/>
      <c r="K6" s="20"/>
      <c r="M6" s="20" t="s">
        <v>143</v>
      </c>
      <c r="N6" s="20"/>
      <c r="O6" s="20"/>
      <c r="P6" s="20"/>
      <c r="R6" s="20" t="s">
        <v>50</v>
      </c>
      <c r="S6" s="20"/>
      <c r="T6" s="20"/>
      <c r="U6" s="20"/>
      <c r="W6" s="20" t="s">
        <v>144</v>
      </c>
      <c r="X6" s="20"/>
      <c r="Y6" s="20"/>
      <c r="Z6" s="20"/>
      <c r="AB6" s="20" t="s">
        <v>145</v>
      </c>
      <c r="AC6" s="20"/>
      <c r="AD6" s="20"/>
      <c r="AE6" s="20"/>
      <c r="AG6" s="20" t="s">
        <v>146</v>
      </c>
      <c r="AH6" s="20"/>
      <c r="AI6" s="20"/>
      <c r="AJ6" s="20"/>
      <c r="AL6" s="21" t="s">
        <v>147</v>
      </c>
      <c r="AM6" s="21"/>
      <c r="AN6" s="21"/>
      <c r="AO6" s="21"/>
    </row>
    <row r="7" spans="2:41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0" ht="39.75" customHeight="1">
      <c r="A8" s="9" t="s">
        <v>148</v>
      </c>
      <c r="E8">
        <v>2021</v>
      </c>
      <c r="I8" s="23">
        <v>1650000</v>
      </c>
      <c r="J8" s="23"/>
      <c r="N8" s="23">
        <v>12233699</v>
      </c>
      <c r="O8" s="23"/>
      <c r="S8" s="23">
        <v>3874962</v>
      </c>
      <c r="T8" s="23"/>
      <c r="Y8" s="18">
        <v>4500000</v>
      </c>
      <c r="AD8" t="s">
        <v>41</v>
      </c>
      <c r="AI8" s="18">
        <v>351624</v>
      </c>
      <c r="AM8" s="23">
        <v>22610285</v>
      </c>
      <c r="AN8" s="23"/>
    </row>
    <row r="9" spans="5:40" ht="15">
      <c r="E9" s="12">
        <v>2020</v>
      </c>
      <c r="I9" s="7">
        <v>1635417</v>
      </c>
      <c r="J9" s="7"/>
      <c r="N9" s="7">
        <v>11248191</v>
      </c>
      <c r="O9" s="7"/>
      <c r="S9" s="7">
        <v>3875300</v>
      </c>
      <c r="T9" s="7"/>
      <c r="Y9" s="12" t="s">
        <v>41</v>
      </c>
      <c r="AD9" s="19">
        <v>11414991</v>
      </c>
      <c r="AI9" s="19">
        <v>843132</v>
      </c>
      <c r="AJ9" s="13">
        <v>-7</v>
      </c>
      <c r="AM9" s="7">
        <v>29017031</v>
      </c>
      <c r="AN9" s="7"/>
    </row>
    <row r="10" spans="5:40" ht="15">
      <c r="E10" s="12">
        <v>2019</v>
      </c>
      <c r="I10" s="7">
        <v>1570833</v>
      </c>
      <c r="J10" s="7"/>
      <c r="N10" s="7">
        <v>11663631</v>
      </c>
      <c r="O10" s="7"/>
      <c r="S10" s="7">
        <v>3750127</v>
      </c>
      <c r="T10" s="7"/>
      <c r="Y10" s="19">
        <v>2280000</v>
      </c>
      <c r="AD10" s="19">
        <v>13383378</v>
      </c>
      <c r="AI10" s="19">
        <v>422693</v>
      </c>
      <c r="AM10" s="7">
        <v>33070662</v>
      </c>
      <c r="AN10" s="7"/>
    </row>
    <row r="11" spans="2:41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0" ht="39.75" customHeight="1">
      <c r="A12" s="9" t="s">
        <v>149</v>
      </c>
      <c r="E12">
        <v>2021</v>
      </c>
      <c r="I12" s="23">
        <v>1020000</v>
      </c>
      <c r="J12" s="23"/>
      <c r="N12" s="23">
        <v>3158688</v>
      </c>
      <c r="O12" s="23"/>
      <c r="S12" s="23">
        <v>1000818</v>
      </c>
      <c r="T12" s="23"/>
      <c r="Y12" s="18">
        <v>1800000</v>
      </c>
      <c r="AD12" s="18">
        <v>1007726</v>
      </c>
      <c r="AI12" s="18">
        <v>118302</v>
      </c>
      <c r="AM12" s="23">
        <v>8105534</v>
      </c>
      <c r="AN12" s="23"/>
    </row>
    <row r="13" spans="5:40" ht="15">
      <c r="E13" s="12">
        <v>2020</v>
      </c>
      <c r="I13" s="7">
        <v>1014167</v>
      </c>
      <c r="J13" s="7"/>
      <c r="N13" s="7">
        <v>2904706</v>
      </c>
      <c r="O13" s="7"/>
      <c r="S13" s="7">
        <v>1001000</v>
      </c>
      <c r="T13" s="7"/>
      <c r="Y13" s="12" t="s">
        <v>41</v>
      </c>
      <c r="AD13" s="19">
        <v>3327613</v>
      </c>
      <c r="AI13" s="19">
        <v>105728</v>
      </c>
      <c r="AM13" s="7">
        <v>8353214</v>
      </c>
      <c r="AN13" s="7"/>
    </row>
    <row r="14" spans="5:40" ht="15">
      <c r="E14" s="12">
        <v>2019</v>
      </c>
      <c r="I14" s="7">
        <v>988917</v>
      </c>
      <c r="J14" s="7"/>
      <c r="N14" s="7">
        <v>3081375</v>
      </c>
      <c r="O14" s="7"/>
      <c r="S14" s="7">
        <v>990958</v>
      </c>
      <c r="T14" s="7"/>
      <c r="Y14" s="19">
        <v>1045000</v>
      </c>
      <c r="AD14" s="19">
        <v>5222222</v>
      </c>
      <c r="AI14" s="19">
        <v>91948</v>
      </c>
      <c r="AM14" s="7">
        <v>11420420</v>
      </c>
      <c r="AN14" s="7"/>
    </row>
    <row r="15" spans="2:41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0" ht="39.75" customHeight="1">
      <c r="A16" s="9" t="s">
        <v>150</v>
      </c>
      <c r="E16">
        <v>2021</v>
      </c>
      <c r="I16" s="23">
        <v>1210000</v>
      </c>
      <c r="J16" s="23"/>
      <c r="N16" s="23">
        <v>4101716</v>
      </c>
      <c r="O16" s="23"/>
      <c r="S16" s="23">
        <v>1298986</v>
      </c>
      <c r="T16" s="23"/>
      <c r="Y16" s="18">
        <v>2250000</v>
      </c>
      <c r="AD16" t="s">
        <v>41</v>
      </c>
      <c r="AI16" s="18">
        <v>586125</v>
      </c>
      <c r="AM16" s="23">
        <v>9446827</v>
      </c>
      <c r="AN16" s="23"/>
    </row>
    <row r="17" spans="5:40" ht="15">
      <c r="E17" s="12">
        <v>2020</v>
      </c>
      <c r="I17" s="7">
        <v>1207083</v>
      </c>
      <c r="J17" s="7"/>
      <c r="N17" s="7">
        <v>3771805</v>
      </c>
      <c r="O17" s="7"/>
      <c r="S17" s="7">
        <v>1300000</v>
      </c>
      <c r="T17" s="7"/>
      <c r="Y17" s="12" t="s">
        <v>41</v>
      </c>
      <c r="AD17" s="19">
        <v>3765630</v>
      </c>
      <c r="AI17" s="19">
        <v>157538</v>
      </c>
      <c r="AM17" s="7">
        <v>10202056</v>
      </c>
      <c r="AN17" s="7"/>
    </row>
    <row r="18" spans="5:40" ht="15">
      <c r="E18" s="12">
        <v>2019</v>
      </c>
      <c r="I18" s="7">
        <v>1180458</v>
      </c>
      <c r="J18" s="7"/>
      <c r="N18" s="7">
        <v>4003471</v>
      </c>
      <c r="O18" s="7"/>
      <c r="S18" s="7">
        <v>1286979</v>
      </c>
      <c r="T18" s="7"/>
      <c r="Y18" s="19">
        <v>1231200</v>
      </c>
      <c r="AD18" s="19">
        <v>7479507</v>
      </c>
      <c r="AI18" s="19">
        <v>134015</v>
      </c>
      <c r="AM18" s="7">
        <v>15315630</v>
      </c>
      <c r="AN18" s="7"/>
    </row>
    <row r="19" spans="2:41" ht="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0" ht="39.75" customHeight="1">
      <c r="A20" s="9" t="s">
        <v>151</v>
      </c>
      <c r="E20">
        <v>2021</v>
      </c>
      <c r="I20" s="23">
        <v>1020000</v>
      </c>
      <c r="J20" s="23"/>
      <c r="N20" s="23">
        <v>4759518</v>
      </c>
      <c r="O20" s="23"/>
      <c r="S20" s="23">
        <v>1000818</v>
      </c>
      <c r="T20" s="23"/>
      <c r="Y20" s="18">
        <v>1800000</v>
      </c>
      <c r="AD20" t="s">
        <v>41</v>
      </c>
      <c r="AI20" s="18">
        <v>495675</v>
      </c>
      <c r="AM20" s="23">
        <v>9076011</v>
      </c>
      <c r="AN20" s="23"/>
    </row>
    <row r="21" spans="5:40" ht="15">
      <c r="E21" s="12">
        <v>2020</v>
      </c>
      <c r="I21" s="7">
        <v>1014167</v>
      </c>
      <c r="J21" s="7"/>
      <c r="N21" s="7">
        <v>2904706</v>
      </c>
      <c r="O21" s="7"/>
      <c r="S21" s="7">
        <v>1001000</v>
      </c>
      <c r="T21" s="7"/>
      <c r="Y21" s="12" t="s">
        <v>41</v>
      </c>
      <c r="AD21" s="19">
        <v>2929733</v>
      </c>
      <c r="AI21" s="19">
        <v>102652</v>
      </c>
      <c r="AM21" s="7">
        <v>7952258</v>
      </c>
      <c r="AN21" s="7"/>
    </row>
    <row r="22" spans="5:40" ht="15">
      <c r="E22" s="12">
        <v>2019</v>
      </c>
      <c r="I22" s="7">
        <v>994750</v>
      </c>
      <c r="J22" s="7"/>
      <c r="N22" s="7">
        <v>3081375</v>
      </c>
      <c r="O22" s="7"/>
      <c r="S22" s="7">
        <v>990958</v>
      </c>
      <c r="T22" s="7"/>
      <c r="Y22" s="19">
        <v>992800</v>
      </c>
      <c r="AD22" s="19">
        <v>6535781</v>
      </c>
      <c r="AI22" s="19">
        <v>414139</v>
      </c>
      <c r="AM22" s="7">
        <v>13009803</v>
      </c>
      <c r="AN22" s="7"/>
    </row>
    <row r="23" spans="2:41" ht="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0" ht="39.75" customHeight="1">
      <c r="A24" s="9" t="s">
        <v>152</v>
      </c>
      <c r="E24">
        <v>2021</v>
      </c>
      <c r="I24" s="23">
        <v>950000</v>
      </c>
      <c r="J24" s="23"/>
      <c r="N24" s="23">
        <v>3158688</v>
      </c>
      <c r="O24" s="23"/>
      <c r="S24" s="23">
        <v>1000818</v>
      </c>
      <c r="T24" s="23"/>
      <c r="Y24" s="18">
        <v>1800000</v>
      </c>
      <c r="AD24" s="18">
        <v>963473</v>
      </c>
      <c r="AI24" s="18">
        <v>115401</v>
      </c>
      <c r="AM24" s="23">
        <v>7988380</v>
      </c>
      <c r="AN24" s="23"/>
    </row>
    <row r="25" spans="5:40" ht="15">
      <c r="E25" s="12">
        <v>2020</v>
      </c>
      <c r="I25" s="7">
        <v>935417</v>
      </c>
      <c r="J25" s="7"/>
      <c r="N25" s="7">
        <v>2904706</v>
      </c>
      <c r="O25" s="7"/>
      <c r="S25" s="7">
        <v>1001000</v>
      </c>
      <c r="T25" s="7"/>
      <c r="Y25" s="12" t="s">
        <v>41</v>
      </c>
      <c r="AD25" s="19">
        <v>4767497</v>
      </c>
      <c r="AI25" s="19">
        <v>96354</v>
      </c>
      <c r="AM25" s="7">
        <v>9704974</v>
      </c>
      <c r="AN25" s="7"/>
    </row>
    <row r="26" spans="5:40" ht="15">
      <c r="E26" s="12">
        <v>2019</v>
      </c>
      <c r="I26" s="7">
        <v>847292</v>
      </c>
      <c r="J26" s="7"/>
      <c r="N26" s="7">
        <v>3081375</v>
      </c>
      <c r="O26" s="7"/>
      <c r="S26" s="7">
        <v>990958</v>
      </c>
      <c r="T26" s="7"/>
      <c r="Y26" s="19">
        <v>940500</v>
      </c>
      <c r="AD26" s="19">
        <v>3843391</v>
      </c>
      <c r="AI26" s="19">
        <v>118017</v>
      </c>
      <c r="AM26" s="7">
        <v>9821533</v>
      </c>
      <c r="AN26" s="7"/>
    </row>
  </sheetData>
  <sheetProtection selectLockedCells="1" selectUnlockedCells="1"/>
  <mergeCells count="117">
    <mergeCell ref="A2:F2"/>
    <mergeCell ref="B5:F5"/>
    <mergeCell ref="G5:K5"/>
    <mergeCell ref="L5:P5"/>
    <mergeCell ref="Q5:U5"/>
    <mergeCell ref="V5:Z5"/>
    <mergeCell ref="AA5:AE5"/>
    <mergeCell ref="AF5:AJ5"/>
    <mergeCell ref="AK5:AO5"/>
    <mergeCell ref="C6:F6"/>
    <mergeCell ref="H6:K6"/>
    <mergeCell ref="M6:P6"/>
    <mergeCell ref="R6:U6"/>
    <mergeCell ref="W6:Z6"/>
    <mergeCell ref="AB6:AE6"/>
    <mergeCell ref="AG6:AJ6"/>
    <mergeCell ref="AL6:AO6"/>
    <mergeCell ref="B7:F7"/>
    <mergeCell ref="G7:K7"/>
    <mergeCell ref="L7:P7"/>
    <mergeCell ref="Q7:U7"/>
    <mergeCell ref="V7:Z7"/>
    <mergeCell ref="AA7:AE7"/>
    <mergeCell ref="AF7:AJ7"/>
    <mergeCell ref="AK7:AO7"/>
    <mergeCell ref="I8:J8"/>
    <mergeCell ref="N8:O8"/>
    <mergeCell ref="S8:T8"/>
    <mergeCell ref="AM8:AN8"/>
    <mergeCell ref="I9:J9"/>
    <mergeCell ref="N9:O9"/>
    <mergeCell ref="S9:T9"/>
    <mergeCell ref="AM9:AN9"/>
    <mergeCell ref="I10:J10"/>
    <mergeCell ref="N10:O10"/>
    <mergeCell ref="S10:T10"/>
    <mergeCell ref="AM10:AN10"/>
    <mergeCell ref="B11:F11"/>
    <mergeCell ref="G11:K11"/>
    <mergeCell ref="L11:P11"/>
    <mergeCell ref="Q11:U11"/>
    <mergeCell ref="V11:Z11"/>
    <mergeCell ref="AA11:AE11"/>
    <mergeCell ref="AF11:AJ11"/>
    <mergeCell ref="AK11:AO11"/>
    <mergeCell ref="I12:J12"/>
    <mergeCell ref="N12:O12"/>
    <mergeCell ref="S12:T12"/>
    <mergeCell ref="AM12:AN12"/>
    <mergeCell ref="I13:J13"/>
    <mergeCell ref="N13:O13"/>
    <mergeCell ref="S13:T13"/>
    <mergeCell ref="AM13:AN13"/>
    <mergeCell ref="I14:J14"/>
    <mergeCell ref="N14:O14"/>
    <mergeCell ref="S14:T14"/>
    <mergeCell ref="AM14:AN14"/>
    <mergeCell ref="B15:F15"/>
    <mergeCell ref="G15:K15"/>
    <mergeCell ref="L15:P15"/>
    <mergeCell ref="Q15:U15"/>
    <mergeCell ref="V15:Z15"/>
    <mergeCell ref="AA15:AE15"/>
    <mergeCell ref="AF15:AJ15"/>
    <mergeCell ref="AK15:AO15"/>
    <mergeCell ref="I16:J16"/>
    <mergeCell ref="N16:O16"/>
    <mergeCell ref="S16:T16"/>
    <mergeCell ref="AM16:AN16"/>
    <mergeCell ref="I17:J17"/>
    <mergeCell ref="N17:O17"/>
    <mergeCell ref="S17:T17"/>
    <mergeCell ref="AM17:AN17"/>
    <mergeCell ref="I18:J18"/>
    <mergeCell ref="N18:O18"/>
    <mergeCell ref="S18:T18"/>
    <mergeCell ref="AM18:AN18"/>
    <mergeCell ref="B19:F19"/>
    <mergeCell ref="G19:K19"/>
    <mergeCell ref="L19:P19"/>
    <mergeCell ref="Q19:U19"/>
    <mergeCell ref="V19:Z19"/>
    <mergeCell ref="AA19:AE19"/>
    <mergeCell ref="AF19:AJ19"/>
    <mergeCell ref="AK19:AO19"/>
    <mergeCell ref="I20:J20"/>
    <mergeCell ref="N20:O20"/>
    <mergeCell ref="S20:T20"/>
    <mergeCell ref="AM20:AN20"/>
    <mergeCell ref="I21:J21"/>
    <mergeCell ref="N21:O21"/>
    <mergeCell ref="S21:T21"/>
    <mergeCell ref="AM21:AN21"/>
    <mergeCell ref="I22:J22"/>
    <mergeCell ref="N22:O22"/>
    <mergeCell ref="S22:T22"/>
    <mergeCell ref="AM22:AN22"/>
    <mergeCell ref="B23:F23"/>
    <mergeCell ref="G23:K23"/>
    <mergeCell ref="L23:P23"/>
    <mergeCell ref="Q23:U23"/>
    <mergeCell ref="V23:Z23"/>
    <mergeCell ref="AA23:AE23"/>
    <mergeCell ref="AF23:AJ23"/>
    <mergeCell ref="AK23:AO23"/>
    <mergeCell ref="I24:J24"/>
    <mergeCell ref="N24:O24"/>
    <mergeCell ref="S24:T24"/>
    <mergeCell ref="AM24:AN24"/>
    <mergeCell ref="I25:J25"/>
    <mergeCell ref="N25:O25"/>
    <mergeCell ref="S25:T25"/>
    <mergeCell ref="AM25:AN25"/>
    <mergeCell ref="I26:J26"/>
    <mergeCell ref="N26:O26"/>
    <mergeCell ref="S26:T26"/>
    <mergeCell ref="AM26:AN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P19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16384" width="8.7109375" style="0" customWidth="1"/>
  </cols>
  <sheetData>
    <row r="3" spans="2:16" ht="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39.75" customHeight="1">
      <c r="A4" s="2" t="s">
        <v>47</v>
      </c>
      <c r="C4" s="1" t="s">
        <v>153</v>
      </c>
      <c r="D4" s="1"/>
      <c r="E4" s="1"/>
      <c r="F4" s="1"/>
      <c r="H4" s="1" t="s">
        <v>154</v>
      </c>
      <c r="I4" s="1"/>
      <c r="J4" s="1"/>
      <c r="K4" s="1"/>
      <c r="M4" s="11" t="s">
        <v>155</v>
      </c>
      <c r="N4" s="11"/>
      <c r="O4" s="11"/>
      <c r="P4" s="11"/>
    </row>
    <row r="5" spans="1:15" ht="15">
      <c r="A5" t="s">
        <v>156</v>
      </c>
      <c r="C5" s="4" t="s">
        <v>157</v>
      </c>
      <c r="D5" s="4"/>
      <c r="E5" s="4"/>
      <c r="F5" s="4"/>
      <c r="I5" s="23">
        <v>1650000</v>
      </c>
      <c r="J5" s="23"/>
      <c r="N5" s="23">
        <v>27200</v>
      </c>
      <c r="O5" s="23"/>
    </row>
    <row r="6" spans="3:15" ht="15">
      <c r="C6" s="4" t="s">
        <v>158</v>
      </c>
      <c r="D6" s="4"/>
      <c r="E6" s="4"/>
      <c r="F6" s="4"/>
      <c r="I6" s="23">
        <v>1650000</v>
      </c>
      <c r="J6" s="23"/>
      <c r="N6" s="23">
        <v>27008</v>
      </c>
      <c r="O6" s="23"/>
    </row>
    <row r="7" spans="3:15" ht="15">
      <c r="C7" s="4" t="s">
        <v>159</v>
      </c>
      <c r="D7" s="4"/>
      <c r="E7" s="4"/>
      <c r="F7" s="4"/>
      <c r="I7" s="23">
        <v>1600000</v>
      </c>
      <c r="J7" s="23"/>
      <c r="N7" s="23">
        <v>25817</v>
      </c>
      <c r="O7" s="23"/>
    </row>
    <row r="8" spans="1:15" ht="15">
      <c r="A8" t="s">
        <v>160</v>
      </c>
      <c r="C8" s="4" t="s">
        <v>157</v>
      </c>
      <c r="D8" s="4"/>
      <c r="E8" s="4"/>
      <c r="F8" s="4"/>
      <c r="I8" s="23">
        <v>1020000</v>
      </c>
      <c r="J8" s="23"/>
      <c r="N8" s="23">
        <v>14600</v>
      </c>
      <c r="O8" s="23"/>
    </row>
    <row r="9" spans="3:15" ht="15">
      <c r="C9" s="25" t="s">
        <v>158</v>
      </c>
      <c r="D9" s="25"/>
      <c r="E9" s="25"/>
      <c r="F9" s="25"/>
      <c r="I9" s="23">
        <v>1020000</v>
      </c>
      <c r="J9" s="23"/>
      <c r="N9" s="23">
        <v>14583</v>
      </c>
      <c r="O9" s="23"/>
    </row>
    <row r="10" spans="3:15" ht="15">
      <c r="C10" s="4" t="s">
        <v>159</v>
      </c>
      <c r="D10" s="4"/>
      <c r="E10" s="4"/>
      <c r="F10" s="4"/>
      <c r="I10" s="23">
        <v>1000000</v>
      </c>
      <c r="J10" s="23"/>
      <c r="N10" s="23">
        <v>14178</v>
      </c>
      <c r="O10" s="23"/>
    </row>
    <row r="11" spans="1:15" ht="15">
      <c r="A11" t="s">
        <v>161</v>
      </c>
      <c r="C11" s="4" t="s">
        <v>157</v>
      </c>
      <c r="D11" s="4"/>
      <c r="E11" s="4"/>
      <c r="F11" s="4"/>
      <c r="I11" s="23">
        <v>1210000</v>
      </c>
      <c r="J11" s="23"/>
      <c r="N11" s="23">
        <v>18400</v>
      </c>
      <c r="O11" s="23"/>
    </row>
    <row r="12" spans="3:15" ht="15">
      <c r="C12" s="4" t="s">
        <v>158</v>
      </c>
      <c r="D12" s="4"/>
      <c r="E12" s="4"/>
      <c r="F12" s="4"/>
      <c r="I12" s="23">
        <v>1210000</v>
      </c>
      <c r="J12" s="23"/>
      <c r="N12" s="23">
        <v>18442</v>
      </c>
      <c r="O12" s="23"/>
    </row>
    <row r="13" spans="3:15" ht="15">
      <c r="C13" s="4" t="s">
        <v>159</v>
      </c>
      <c r="D13" s="4"/>
      <c r="E13" s="4"/>
      <c r="F13" s="4"/>
      <c r="I13" s="23">
        <v>1200000</v>
      </c>
      <c r="J13" s="23"/>
      <c r="N13" s="23">
        <v>18009</v>
      </c>
      <c r="O13" s="23"/>
    </row>
    <row r="14" spans="1:15" ht="15">
      <c r="A14" t="s">
        <v>162</v>
      </c>
      <c r="C14" s="4" t="s">
        <v>157</v>
      </c>
      <c r="D14" s="4"/>
      <c r="E14" s="4"/>
      <c r="F14" s="4"/>
      <c r="I14" s="23">
        <v>1020000</v>
      </c>
      <c r="J14" s="23"/>
      <c r="N14" s="23">
        <v>14600</v>
      </c>
      <c r="O14" s="23"/>
    </row>
    <row r="15" spans="3:15" ht="15">
      <c r="C15" s="4" t="s">
        <v>158</v>
      </c>
      <c r="D15" s="4"/>
      <c r="E15" s="4"/>
      <c r="F15" s="4"/>
      <c r="I15" s="23">
        <v>1020000</v>
      </c>
      <c r="J15" s="23"/>
      <c r="N15" s="23">
        <v>14583</v>
      </c>
      <c r="O15" s="23"/>
    </row>
    <row r="16" spans="3:15" ht="15">
      <c r="C16" s="4" t="s">
        <v>159</v>
      </c>
      <c r="D16" s="4"/>
      <c r="E16" s="4"/>
      <c r="F16" s="4"/>
      <c r="I16" s="23">
        <v>1000000</v>
      </c>
      <c r="J16" s="23"/>
      <c r="N16" s="23">
        <v>14295</v>
      </c>
      <c r="O16" s="23"/>
    </row>
    <row r="17" spans="1:15" ht="15">
      <c r="A17" t="s">
        <v>163</v>
      </c>
      <c r="C17" s="4" t="s">
        <v>157</v>
      </c>
      <c r="D17" s="4"/>
      <c r="E17" s="4"/>
      <c r="F17" s="4"/>
      <c r="I17" s="23">
        <v>950000</v>
      </c>
      <c r="J17" s="23"/>
      <c r="N17" s="7">
        <v>13200</v>
      </c>
      <c r="O17" s="7"/>
    </row>
    <row r="18" spans="3:15" ht="15">
      <c r="C18" s="4" t="s">
        <v>158</v>
      </c>
      <c r="D18" s="4"/>
      <c r="E18" s="4"/>
      <c r="F18" s="4"/>
      <c r="I18" s="23">
        <v>950000</v>
      </c>
      <c r="J18" s="23"/>
      <c r="N18" s="23">
        <v>13008</v>
      </c>
      <c r="O18" s="23"/>
    </row>
    <row r="19" spans="3:15" ht="15">
      <c r="C19" s="4" t="s">
        <v>164</v>
      </c>
      <c r="D19" s="4"/>
      <c r="E19" s="4"/>
      <c r="F19" s="4"/>
      <c r="I19" s="23">
        <v>900000</v>
      </c>
      <c r="J19" s="23"/>
      <c r="N19" s="23">
        <v>11346</v>
      </c>
      <c r="O19" s="23"/>
    </row>
  </sheetData>
  <sheetProtection selectLockedCells="1" selectUnlockedCells="1"/>
  <mergeCells count="51">
    <mergeCell ref="B3:F3"/>
    <mergeCell ref="G3:K3"/>
    <mergeCell ref="L3:P3"/>
    <mergeCell ref="C4:F4"/>
    <mergeCell ref="H4:K4"/>
    <mergeCell ref="M4:P4"/>
    <mergeCell ref="C5:F5"/>
    <mergeCell ref="I5:J5"/>
    <mergeCell ref="N5:O5"/>
    <mergeCell ref="C6:F6"/>
    <mergeCell ref="I6:J6"/>
    <mergeCell ref="N6:O6"/>
    <mergeCell ref="C7:F7"/>
    <mergeCell ref="I7:J7"/>
    <mergeCell ref="N7:O7"/>
    <mergeCell ref="C8:F8"/>
    <mergeCell ref="I8:J8"/>
    <mergeCell ref="N8:O8"/>
    <mergeCell ref="C9:F9"/>
    <mergeCell ref="I9:J9"/>
    <mergeCell ref="N9:O9"/>
    <mergeCell ref="C10:F10"/>
    <mergeCell ref="I10:J10"/>
    <mergeCell ref="N10:O10"/>
    <mergeCell ref="C11:F11"/>
    <mergeCell ref="I11:J11"/>
    <mergeCell ref="N11:O11"/>
    <mergeCell ref="C12:F12"/>
    <mergeCell ref="I12:J12"/>
    <mergeCell ref="N12:O12"/>
    <mergeCell ref="C13:F13"/>
    <mergeCell ref="I13:J13"/>
    <mergeCell ref="N13:O13"/>
    <mergeCell ref="C14:F14"/>
    <mergeCell ref="I14:J14"/>
    <mergeCell ref="N14:O14"/>
    <mergeCell ref="C15:F15"/>
    <mergeCell ref="I15:J15"/>
    <mergeCell ref="N15:O15"/>
    <mergeCell ref="C16:F16"/>
    <mergeCell ref="I16:J16"/>
    <mergeCell ref="N16:O16"/>
    <mergeCell ref="C17:F17"/>
    <mergeCell ref="I17:J17"/>
    <mergeCell ref="N17:O17"/>
    <mergeCell ref="C18:F18"/>
    <mergeCell ref="I18:J18"/>
    <mergeCell ref="N18:O18"/>
    <mergeCell ref="C19:F19"/>
    <mergeCell ref="I19:J19"/>
    <mergeCell ref="N19:O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O9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63.7109375" style="0" customWidth="1"/>
    <col min="4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0" width="8.7109375" style="0" customWidth="1"/>
    <col min="11" max="11" width="28.7109375" style="0" customWidth="1"/>
    <col min="12" max="12" width="8.7109375" style="0" customWidth="1"/>
    <col min="13" max="13" width="32.7109375" style="0" customWidth="1"/>
    <col min="14" max="14" width="8.7109375" style="0" customWidth="1"/>
    <col min="15" max="15" width="34.7109375" style="0" customWidth="1"/>
    <col min="16" max="16384" width="8.7109375" style="0" customWidth="1"/>
  </cols>
  <sheetData>
    <row r="3" spans="7:15" ht="15">
      <c r="G3" s="1" t="s">
        <v>165</v>
      </c>
      <c r="H3" s="1"/>
      <c r="I3" s="1"/>
      <c r="J3" s="1"/>
      <c r="K3" s="1"/>
      <c r="L3" s="1"/>
      <c r="M3" s="1"/>
      <c r="N3" s="1"/>
      <c r="O3" s="1"/>
    </row>
    <row r="4" spans="1:15" ht="39.75" customHeight="1">
      <c r="A4" s="2" t="s">
        <v>47</v>
      </c>
      <c r="C4" s="17" t="s">
        <v>166</v>
      </c>
      <c r="G4" s="2" t="s">
        <v>167</v>
      </c>
      <c r="I4" s="2" t="s">
        <v>168</v>
      </c>
      <c r="K4" s="17" t="s">
        <v>169</v>
      </c>
      <c r="M4" s="17" t="s">
        <v>170</v>
      </c>
      <c r="O4" s="17" t="s">
        <v>171</v>
      </c>
    </row>
    <row r="5" spans="1:15" ht="15">
      <c r="A5" t="s">
        <v>156</v>
      </c>
      <c r="C5" s="10" t="s">
        <v>172</v>
      </c>
      <c r="G5" s="10" t="s">
        <v>173</v>
      </c>
      <c r="I5" s="10" t="s">
        <v>174</v>
      </c>
      <c r="K5" s="10" t="s">
        <v>175</v>
      </c>
      <c r="M5" s="10" t="s">
        <v>176</v>
      </c>
      <c r="O5" s="10" t="s">
        <v>177</v>
      </c>
    </row>
    <row r="6" spans="1:15" ht="15">
      <c r="A6" t="s">
        <v>160</v>
      </c>
      <c r="C6" s="10" t="s">
        <v>178</v>
      </c>
      <c r="G6" s="10" t="s">
        <v>179</v>
      </c>
      <c r="I6" s="10" t="s">
        <v>180</v>
      </c>
      <c r="K6" s="10" t="s">
        <v>181</v>
      </c>
      <c r="M6" s="10" t="s">
        <v>182</v>
      </c>
      <c r="O6" s="10" t="s">
        <v>177</v>
      </c>
    </row>
    <row r="7" spans="1:15" ht="15">
      <c r="A7" t="s">
        <v>161</v>
      </c>
      <c r="C7" s="10" t="s">
        <v>183</v>
      </c>
      <c r="G7" s="10" t="s">
        <v>179</v>
      </c>
      <c r="I7" s="10" t="s">
        <v>184</v>
      </c>
      <c r="K7" s="10" t="s">
        <v>180</v>
      </c>
      <c r="M7" s="10" t="s">
        <v>185</v>
      </c>
      <c r="O7" s="10" t="s">
        <v>177</v>
      </c>
    </row>
    <row r="8" spans="1:15" ht="15">
      <c r="A8" t="s">
        <v>162</v>
      </c>
      <c r="C8" s="10" t="s">
        <v>183</v>
      </c>
      <c r="G8" s="10" t="s">
        <v>186</v>
      </c>
      <c r="I8" s="10" t="s">
        <v>180</v>
      </c>
      <c r="K8" s="10" t="s">
        <v>174</v>
      </c>
      <c r="M8" s="10" t="s">
        <v>185</v>
      </c>
      <c r="O8" s="10" t="s">
        <v>177</v>
      </c>
    </row>
    <row r="9" spans="1:15" ht="15">
      <c r="A9" t="s">
        <v>163</v>
      </c>
      <c r="C9" s="10" t="s">
        <v>187</v>
      </c>
      <c r="G9" s="10" t="s">
        <v>188</v>
      </c>
      <c r="I9" s="10" t="s">
        <v>189</v>
      </c>
      <c r="K9" s="10" t="s">
        <v>190</v>
      </c>
      <c r="M9" s="10" t="s">
        <v>191</v>
      </c>
      <c r="O9" s="10" t="s">
        <v>177</v>
      </c>
    </row>
  </sheetData>
  <sheetProtection selectLockedCells="1" selectUnlockedCells="1"/>
  <mergeCells count="1">
    <mergeCell ref="G3:O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T1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3" spans="3:20" ht="39.75" customHeight="1">
      <c r="C3" s="20" t="s">
        <v>192</v>
      </c>
      <c r="D3" s="20"/>
      <c r="G3" s="20" t="s">
        <v>193</v>
      </c>
      <c r="H3" s="20"/>
      <c r="K3" s="20" t="s">
        <v>194</v>
      </c>
      <c r="L3" s="20"/>
      <c r="O3" s="20" t="s">
        <v>195</v>
      </c>
      <c r="P3" s="20"/>
      <c r="S3" s="20" t="s">
        <v>196</v>
      </c>
      <c r="T3" s="20"/>
    </row>
    <row r="4" spans="1:20" ht="15">
      <c r="A4" t="s">
        <v>197</v>
      </c>
      <c r="C4" s="23">
        <v>23200</v>
      </c>
      <c r="D4" s="23"/>
      <c r="G4" s="23">
        <v>23200</v>
      </c>
      <c r="H4" s="23"/>
      <c r="K4" s="23">
        <v>23200</v>
      </c>
      <c r="L4" s="23"/>
      <c r="O4" s="23">
        <v>23200</v>
      </c>
      <c r="P4" s="23"/>
      <c r="S4" s="23">
        <v>23200</v>
      </c>
      <c r="T4" s="23"/>
    </row>
    <row r="5" spans="1:20" ht="15">
      <c r="A5" t="s">
        <v>198</v>
      </c>
      <c r="C5" s="23">
        <v>108800</v>
      </c>
      <c r="D5" s="23"/>
      <c r="G5" s="23">
        <v>58400</v>
      </c>
      <c r="H5" s="23"/>
      <c r="K5" s="23">
        <v>73600</v>
      </c>
      <c r="L5" s="23"/>
      <c r="O5" s="23">
        <v>58400</v>
      </c>
      <c r="P5" s="23"/>
      <c r="S5" s="23">
        <v>52800</v>
      </c>
      <c r="T5" s="23"/>
    </row>
    <row r="6" ht="15">
      <c r="A6" s="2" t="s">
        <v>78</v>
      </c>
    </row>
    <row r="7" spans="1:20" ht="15">
      <c r="A7" t="s">
        <v>199</v>
      </c>
      <c r="C7" s="23">
        <v>19305</v>
      </c>
      <c r="D7" s="23"/>
      <c r="G7" s="23">
        <v>23312</v>
      </c>
      <c r="H7" s="23"/>
      <c r="K7" s="23">
        <v>23078</v>
      </c>
      <c r="L7" s="23"/>
      <c r="O7" s="23">
        <v>16884</v>
      </c>
      <c r="P7" s="23"/>
      <c r="S7" s="23">
        <v>26011</v>
      </c>
      <c r="T7" s="23"/>
    </row>
    <row r="8" spans="1:20" ht="15">
      <c r="A8" t="s">
        <v>200</v>
      </c>
      <c r="C8" s="23">
        <v>16013</v>
      </c>
      <c r="D8" s="23"/>
      <c r="H8" t="s">
        <v>55</v>
      </c>
      <c r="K8" s="23">
        <v>312</v>
      </c>
      <c r="L8" s="23"/>
      <c r="P8" t="s">
        <v>55</v>
      </c>
      <c r="T8" t="s">
        <v>55</v>
      </c>
    </row>
    <row r="9" spans="1:20" ht="15">
      <c r="A9" t="s">
        <v>201</v>
      </c>
      <c r="C9" s="23">
        <v>143994</v>
      </c>
      <c r="D9" s="23"/>
      <c r="H9" t="s">
        <v>55</v>
      </c>
      <c r="L9" t="s">
        <v>55</v>
      </c>
      <c r="P9" t="s">
        <v>55</v>
      </c>
      <c r="T9" t="s">
        <v>55</v>
      </c>
    </row>
    <row r="10" spans="1:20" ht="15">
      <c r="A10" t="s">
        <v>202</v>
      </c>
      <c r="C10" s="23">
        <v>39384</v>
      </c>
      <c r="D10" s="23"/>
      <c r="G10" s="23">
        <v>13390</v>
      </c>
      <c r="H10" s="23"/>
      <c r="K10" s="23">
        <v>49864</v>
      </c>
      <c r="L10" s="23"/>
      <c r="O10" s="23">
        <v>13390</v>
      </c>
      <c r="P10" s="23"/>
      <c r="S10" s="23">
        <v>13390</v>
      </c>
      <c r="T10" s="23"/>
    </row>
    <row r="11" spans="1:20" ht="15">
      <c r="A11" t="s">
        <v>203</v>
      </c>
      <c r="D11" t="s">
        <v>55</v>
      </c>
      <c r="H11" t="s">
        <v>55</v>
      </c>
      <c r="L11" t="s">
        <v>55</v>
      </c>
      <c r="O11" s="23">
        <v>650</v>
      </c>
      <c r="P11" s="23"/>
      <c r="T11" t="s">
        <v>55</v>
      </c>
    </row>
    <row r="12" spans="1:20" ht="15">
      <c r="A12" t="s">
        <v>204</v>
      </c>
      <c r="D12" t="s">
        <v>55</v>
      </c>
      <c r="H12" t="s">
        <v>55</v>
      </c>
      <c r="K12" s="23">
        <v>416071</v>
      </c>
      <c r="L12" s="23"/>
      <c r="O12" s="23">
        <v>380876</v>
      </c>
      <c r="P12" s="23"/>
      <c r="T12" t="s">
        <v>55</v>
      </c>
    </row>
    <row r="13" spans="1:20" ht="15">
      <c r="A13" t="s">
        <v>205</v>
      </c>
      <c r="C13" s="23">
        <v>928</v>
      </c>
      <c r="D13" s="23"/>
      <c r="H13" t="s">
        <v>55</v>
      </c>
      <c r="K13" s="4" t="s">
        <v>138</v>
      </c>
      <c r="L13" s="4"/>
      <c r="O13" s="23">
        <v>2275</v>
      </c>
      <c r="P13" s="23"/>
      <c r="T13" t="s">
        <v>55</v>
      </c>
    </row>
    <row r="14" spans="1:20" ht="15">
      <c r="A14" s="2" t="s">
        <v>206</v>
      </c>
      <c r="C14" s="23">
        <v>351624</v>
      </c>
      <c r="D14" s="23"/>
      <c r="G14" s="23">
        <v>118302</v>
      </c>
      <c r="H14" s="23"/>
      <c r="K14" s="23">
        <v>586125</v>
      </c>
      <c r="L14" s="23"/>
      <c r="O14" s="23">
        <v>495675</v>
      </c>
      <c r="P14" s="23"/>
      <c r="S14" s="23">
        <v>115401</v>
      </c>
      <c r="T14" s="23"/>
    </row>
  </sheetData>
  <sheetProtection selectLockedCells="1" selectUnlockedCells="1"/>
  <mergeCells count="39"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8:D8"/>
    <mergeCell ref="K8:L8"/>
    <mergeCell ref="C9:D9"/>
    <mergeCell ref="C10:D10"/>
    <mergeCell ref="G10:H10"/>
    <mergeCell ref="K10:L10"/>
    <mergeCell ref="O10:P10"/>
    <mergeCell ref="S10:T10"/>
    <mergeCell ref="O11:P11"/>
    <mergeCell ref="K12:L12"/>
    <mergeCell ref="O12:P12"/>
    <mergeCell ref="C13:D13"/>
    <mergeCell ref="K13:L13"/>
    <mergeCell ref="O13:P13"/>
    <mergeCell ref="C14:D14"/>
    <mergeCell ref="G14:H14"/>
    <mergeCell ref="K14:L14"/>
    <mergeCell ref="O14:P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47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2.7109375" style="0" customWidth="1"/>
    <col min="4" max="5" width="8.7109375" style="0" customWidth="1"/>
    <col min="6" max="6" width="9.7109375" style="0" customWidth="1"/>
    <col min="7" max="8" width="8.7109375" style="0" customWidth="1"/>
    <col min="9" max="9" width="15.7109375" style="0" customWidth="1"/>
    <col min="10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20" width="8.7109375" style="0" customWidth="1"/>
    <col min="21" max="21" width="15.7109375" style="0" customWidth="1"/>
    <col min="22" max="22" width="8.7109375" style="0" customWidth="1"/>
    <col min="23" max="23" width="12.7109375" style="0" customWidth="1"/>
    <col min="24" max="24" width="8.7109375" style="0" customWidth="1"/>
    <col min="25" max="25" width="10.7109375" style="0" customWidth="1"/>
    <col min="26" max="27" width="8.7109375" style="0" customWidth="1"/>
    <col min="28" max="28" width="10.7109375" style="0" customWidth="1"/>
    <col min="29" max="30" width="8.7109375" style="0" customWidth="1"/>
    <col min="31" max="31" width="88.8515625" style="0" customWidth="1"/>
    <col min="32" max="32" width="8.7109375" style="0" customWidth="1"/>
    <col min="33" max="33" width="64.7109375" style="0" customWidth="1"/>
    <col min="34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5" spans="2:37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6" ht="39.75" customHeight="1">
      <c r="A6" s="2" t="s">
        <v>47</v>
      </c>
      <c r="C6" s="16" t="s">
        <v>208</v>
      </c>
      <c r="E6" s="21" t="s">
        <v>209</v>
      </c>
      <c r="F6" s="21"/>
      <c r="I6" s="11" t="s">
        <v>210</v>
      </c>
      <c r="J6" s="11"/>
      <c r="K6" s="11"/>
      <c r="L6" s="11"/>
      <c r="M6" s="11"/>
      <c r="N6" s="11"/>
      <c r="O6" s="11"/>
      <c r="P6" s="11"/>
      <c r="U6" s="20" t="s">
        <v>211</v>
      </c>
      <c r="V6" s="20"/>
      <c r="W6" s="20"/>
      <c r="X6" s="20"/>
      <c r="Y6" s="20"/>
      <c r="AA6" s="20" t="s">
        <v>212</v>
      </c>
      <c r="AB6" s="20"/>
      <c r="AE6" s="16" t="s">
        <v>213</v>
      </c>
      <c r="AG6" s="16" t="s">
        <v>214</v>
      </c>
      <c r="AI6" s="20" t="s">
        <v>215</v>
      </c>
      <c r="AJ6" s="20"/>
    </row>
    <row r="7" spans="9:25" ht="39.75" customHeight="1">
      <c r="I7" s="16" t="s">
        <v>216</v>
      </c>
      <c r="K7" s="20" t="s">
        <v>217</v>
      </c>
      <c r="L7" s="20"/>
      <c r="O7" s="20" t="s">
        <v>218</v>
      </c>
      <c r="P7" s="20"/>
      <c r="U7" s="16" t="s">
        <v>219</v>
      </c>
      <c r="W7" s="16" t="s">
        <v>220</v>
      </c>
      <c r="Y7" s="16" t="s">
        <v>221</v>
      </c>
    </row>
    <row r="8" spans="2:37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6" ht="39.75" customHeight="1">
      <c r="A9" s="9" t="s">
        <v>222</v>
      </c>
      <c r="C9" t="s">
        <v>223</v>
      </c>
      <c r="I9" s="10" t="s">
        <v>41</v>
      </c>
      <c r="K9" s="7">
        <v>2640000</v>
      </c>
      <c r="L9" s="7"/>
      <c r="O9" s="7">
        <v>5280000</v>
      </c>
      <c r="P9" s="7"/>
      <c r="U9" s="10" t="s">
        <v>41</v>
      </c>
      <c r="W9" s="10" t="s">
        <v>41</v>
      </c>
      <c r="Y9" s="10" t="s">
        <v>41</v>
      </c>
      <c r="AB9" s="10" t="s">
        <v>41</v>
      </c>
      <c r="AE9" s="10" t="s">
        <v>41</v>
      </c>
      <c r="AG9" s="10" t="s">
        <v>41</v>
      </c>
      <c r="AJ9" s="10" t="s">
        <v>41</v>
      </c>
    </row>
    <row r="10" spans="2:37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3:36" ht="15">
      <c r="C11" t="s">
        <v>224</v>
      </c>
      <c r="F11" s="10" t="s">
        <v>225</v>
      </c>
      <c r="I11" s="10" t="s">
        <v>41</v>
      </c>
      <c r="L11" s="10" t="s">
        <v>41</v>
      </c>
      <c r="P11" s="10" t="s">
        <v>41</v>
      </c>
      <c r="U11" s="26">
        <v>18892</v>
      </c>
      <c r="W11" s="26">
        <v>87870</v>
      </c>
      <c r="Y11" s="26">
        <v>175740</v>
      </c>
      <c r="AB11" s="10" t="s">
        <v>41</v>
      </c>
      <c r="AE11" s="10" t="s">
        <v>41</v>
      </c>
      <c r="AG11" s="10" t="s">
        <v>41</v>
      </c>
      <c r="AJ11" s="8">
        <v>8359073</v>
      </c>
    </row>
    <row r="12" spans="2:37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3:36" ht="15">
      <c r="C13" t="s">
        <v>226</v>
      </c>
      <c r="F13" s="10" t="s">
        <v>225</v>
      </c>
      <c r="I13" s="10" t="s">
        <v>41</v>
      </c>
      <c r="L13" s="10" t="s">
        <v>41</v>
      </c>
      <c r="P13" s="10" t="s">
        <v>41</v>
      </c>
      <c r="U13" s="10" t="s">
        <v>41</v>
      </c>
      <c r="W13" s="10" t="s">
        <v>41</v>
      </c>
      <c r="Y13" s="10" t="s">
        <v>41</v>
      </c>
      <c r="AB13" s="10" t="s">
        <v>41</v>
      </c>
      <c r="AE13" s="26">
        <v>317100</v>
      </c>
      <c r="AG13" s="27">
        <v>88.2</v>
      </c>
      <c r="AJ13" s="8">
        <v>3874962</v>
      </c>
    </row>
    <row r="14" spans="2:37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3:36" ht="15">
      <c r="C15" t="s">
        <v>38</v>
      </c>
      <c r="F15" s="12" t="s">
        <v>225</v>
      </c>
      <c r="I15" s="10" t="s">
        <v>41</v>
      </c>
      <c r="L15" s="10" t="s">
        <v>41</v>
      </c>
      <c r="P15" s="10" t="s">
        <v>41</v>
      </c>
      <c r="U15" s="10" t="s">
        <v>41</v>
      </c>
      <c r="W15" s="10" t="s">
        <v>41</v>
      </c>
      <c r="Y15" s="10" t="s">
        <v>41</v>
      </c>
      <c r="AB15" s="5">
        <v>43930</v>
      </c>
      <c r="AE15" s="10" t="s">
        <v>41</v>
      </c>
      <c r="AG15" s="10" t="s">
        <v>41</v>
      </c>
      <c r="AJ15" s="19">
        <v>3874626</v>
      </c>
    </row>
    <row r="16" spans="2:37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6" ht="39.75" customHeight="1">
      <c r="A17" s="9" t="s">
        <v>227</v>
      </c>
      <c r="C17" t="s">
        <v>223</v>
      </c>
      <c r="I17" s="10" t="s">
        <v>41</v>
      </c>
      <c r="K17" s="7">
        <v>1122000</v>
      </c>
      <c r="L17" s="7"/>
      <c r="O17" s="7">
        <v>2244000</v>
      </c>
      <c r="P17" s="7"/>
      <c r="U17" s="10" t="s">
        <v>41</v>
      </c>
      <c r="W17" s="10" t="s">
        <v>41</v>
      </c>
      <c r="Y17" s="10" t="s">
        <v>41</v>
      </c>
      <c r="AB17" s="10" t="s">
        <v>41</v>
      </c>
      <c r="AE17" s="10" t="s">
        <v>41</v>
      </c>
      <c r="AG17" s="10" t="s">
        <v>41</v>
      </c>
      <c r="AJ17" s="10" t="s">
        <v>41</v>
      </c>
    </row>
    <row r="18" spans="2:37" ht="1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3:36" ht="15">
      <c r="C19" t="s">
        <v>228</v>
      </c>
      <c r="F19" s="10" t="s">
        <v>225</v>
      </c>
      <c r="I19" s="10" t="s">
        <v>41</v>
      </c>
      <c r="L19" s="10" t="s">
        <v>41</v>
      </c>
      <c r="P19" s="10" t="s">
        <v>41</v>
      </c>
      <c r="U19" s="26">
        <v>4878</v>
      </c>
      <c r="W19" s="26">
        <v>22690</v>
      </c>
      <c r="Y19" s="26">
        <v>45380</v>
      </c>
      <c r="AB19" s="10" t="s">
        <v>41</v>
      </c>
      <c r="AE19" s="10" t="s">
        <v>41</v>
      </c>
      <c r="AG19" s="10" t="s">
        <v>41</v>
      </c>
      <c r="AJ19" s="8">
        <v>2158500</v>
      </c>
    </row>
    <row r="20" spans="2:37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3:36" ht="15">
      <c r="C21" t="s">
        <v>226</v>
      </c>
      <c r="F21" s="10" t="s">
        <v>225</v>
      </c>
      <c r="I21" s="10" t="s">
        <v>41</v>
      </c>
      <c r="L21" s="10" t="s">
        <v>41</v>
      </c>
      <c r="P21" s="10" t="s">
        <v>41</v>
      </c>
      <c r="U21" s="10" t="s">
        <v>41</v>
      </c>
      <c r="W21" s="10" t="s">
        <v>41</v>
      </c>
      <c r="Y21" s="10" t="s">
        <v>41</v>
      </c>
      <c r="AB21" s="10" t="s">
        <v>41</v>
      </c>
      <c r="AE21" s="26">
        <v>81900</v>
      </c>
      <c r="AG21" s="27">
        <v>88.2</v>
      </c>
      <c r="AJ21" s="8">
        <v>1000818</v>
      </c>
    </row>
    <row r="22" spans="2:37" ht="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3:36" ht="15">
      <c r="C23" t="s">
        <v>38</v>
      </c>
      <c r="F23" s="12" t="s">
        <v>225</v>
      </c>
      <c r="I23" s="10" t="s">
        <v>41</v>
      </c>
      <c r="L23" s="10" t="s">
        <v>41</v>
      </c>
      <c r="P23" s="10" t="s">
        <v>41</v>
      </c>
      <c r="U23" s="10" t="s">
        <v>41</v>
      </c>
      <c r="W23" s="10" t="s">
        <v>41</v>
      </c>
      <c r="Y23" s="10" t="s">
        <v>41</v>
      </c>
      <c r="AB23" s="5">
        <v>11340</v>
      </c>
      <c r="AE23" s="10" t="s">
        <v>41</v>
      </c>
      <c r="AG23" s="10" t="s">
        <v>41</v>
      </c>
      <c r="AJ23" s="19">
        <v>1000188</v>
      </c>
    </row>
    <row r="24" spans="2:37" ht="1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6" ht="39.75" customHeight="1">
      <c r="A25" s="9" t="s">
        <v>229</v>
      </c>
      <c r="C25" t="s">
        <v>223</v>
      </c>
      <c r="I25" s="10" t="s">
        <v>41</v>
      </c>
      <c r="K25" s="7">
        <v>1452000</v>
      </c>
      <c r="L25" s="7"/>
      <c r="O25" s="7">
        <v>2904000</v>
      </c>
      <c r="P25" s="7"/>
      <c r="U25" s="10" t="s">
        <v>41</v>
      </c>
      <c r="W25" s="10" t="s">
        <v>41</v>
      </c>
      <c r="Y25" s="10" t="s">
        <v>41</v>
      </c>
      <c r="AB25" s="10" t="s">
        <v>41</v>
      </c>
      <c r="AE25" s="10" t="s">
        <v>41</v>
      </c>
      <c r="AG25" s="10" t="s">
        <v>41</v>
      </c>
      <c r="AJ25" s="10" t="s">
        <v>41</v>
      </c>
    </row>
    <row r="26" spans="2:37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3:36" ht="15">
      <c r="C27" t="s">
        <v>228</v>
      </c>
      <c r="F27" s="10" t="s">
        <v>225</v>
      </c>
      <c r="I27" s="10" t="s">
        <v>41</v>
      </c>
      <c r="L27" s="10" t="s">
        <v>41</v>
      </c>
      <c r="P27" s="10" t="s">
        <v>41</v>
      </c>
      <c r="U27" s="26">
        <v>6334</v>
      </c>
      <c r="W27" s="26">
        <v>29460</v>
      </c>
      <c r="Y27" s="26">
        <v>58920</v>
      </c>
      <c r="AB27" s="10" t="s">
        <v>41</v>
      </c>
      <c r="AE27" s="10" t="s">
        <v>41</v>
      </c>
      <c r="AG27" s="10" t="s">
        <v>41</v>
      </c>
      <c r="AJ27" s="8">
        <v>2802530</v>
      </c>
    </row>
    <row r="28" spans="2:37" ht="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3:36" ht="15">
      <c r="C29" t="s">
        <v>226</v>
      </c>
      <c r="F29" s="10" t="s">
        <v>225</v>
      </c>
      <c r="I29" s="10" t="s">
        <v>41</v>
      </c>
      <c r="L29" s="10" t="s">
        <v>41</v>
      </c>
      <c r="P29" s="10" t="s">
        <v>41</v>
      </c>
      <c r="U29" s="10" t="s">
        <v>41</v>
      </c>
      <c r="W29" s="10" t="s">
        <v>41</v>
      </c>
      <c r="Y29" s="10" t="s">
        <v>41</v>
      </c>
      <c r="AB29" s="10" t="s">
        <v>41</v>
      </c>
      <c r="AE29" s="26">
        <v>106300</v>
      </c>
      <c r="AG29" s="27">
        <v>88.2</v>
      </c>
      <c r="AJ29" s="8">
        <v>1298986</v>
      </c>
    </row>
    <row r="30" spans="2:37" ht="1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3:36" ht="15">
      <c r="C31" t="s">
        <v>38</v>
      </c>
      <c r="F31" s="12" t="s">
        <v>225</v>
      </c>
      <c r="I31" s="10" t="s">
        <v>41</v>
      </c>
      <c r="L31" s="10" t="s">
        <v>41</v>
      </c>
      <c r="P31" s="10" t="s">
        <v>41</v>
      </c>
      <c r="U31" s="10" t="s">
        <v>41</v>
      </c>
      <c r="W31" s="10" t="s">
        <v>41</v>
      </c>
      <c r="Y31" s="10" t="s">
        <v>41</v>
      </c>
      <c r="AB31" s="5">
        <v>14730</v>
      </c>
      <c r="AE31" s="10" t="s">
        <v>41</v>
      </c>
      <c r="AG31" s="10" t="s">
        <v>41</v>
      </c>
      <c r="AJ31" s="19">
        <v>1299186</v>
      </c>
    </row>
    <row r="32" spans="2:37" ht="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6" ht="39.75" customHeight="1">
      <c r="A33" s="9" t="s">
        <v>230</v>
      </c>
      <c r="C33" t="s">
        <v>223</v>
      </c>
      <c r="I33" s="10" t="s">
        <v>41</v>
      </c>
      <c r="K33" s="7">
        <v>1122000</v>
      </c>
      <c r="L33" s="7"/>
      <c r="O33" s="7">
        <v>2244000</v>
      </c>
      <c r="P33" s="7"/>
      <c r="U33" s="10" t="s">
        <v>41</v>
      </c>
      <c r="W33" s="10" t="s">
        <v>41</v>
      </c>
      <c r="Y33" s="10" t="s">
        <v>41</v>
      </c>
      <c r="AB33" s="10" t="s">
        <v>41</v>
      </c>
      <c r="AE33" s="10" t="s">
        <v>41</v>
      </c>
      <c r="AG33" s="10" t="s">
        <v>41</v>
      </c>
      <c r="AJ33" s="10" t="s">
        <v>41</v>
      </c>
    </row>
    <row r="34" spans="2:37" ht="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3:36" ht="15">
      <c r="C35" t="s">
        <v>228</v>
      </c>
      <c r="F35" s="10" t="s">
        <v>225</v>
      </c>
      <c r="I35" s="10" t="s">
        <v>41</v>
      </c>
      <c r="L35" s="10" t="s">
        <v>41</v>
      </c>
      <c r="P35" s="10" t="s">
        <v>41</v>
      </c>
      <c r="U35" s="26">
        <v>4878</v>
      </c>
      <c r="W35" s="26">
        <v>22690</v>
      </c>
      <c r="Y35" s="26">
        <v>45380</v>
      </c>
      <c r="AB35" s="10" t="s">
        <v>41</v>
      </c>
      <c r="AE35" s="10" t="s">
        <v>41</v>
      </c>
      <c r="AG35" s="10" t="s">
        <v>41</v>
      </c>
      <c r="AJ35" s="8">
        <v>2158500</v>
      </c>
    </row>
    <row r="36" spans="2:37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3:36" ht="15">
      <c r="C37" t="s">
        <v>226</v>
      </c>
      <c r="F37" s="10" t="s">
        <v>225</v>
      </c>
      <c r="I37" s="10" t="s">
        <v>41</v>
      </c>
      <c r="L37" s="10" t="s">
        <v>41</v>
      </c>
      <c r="P37" s="10" t="s">
        <v>41</v>
      </c>
      <c r="U37" s="10" t="s">
        <v>41</v>
      </c>
      <c r="W37" s="10" t="s">
        <v>41</v>
      </c>
      <c r="Y37" s="10" t="s">
        <v>41</v>
      </c>
      <c r="AB37" s="10" t="s">
        <v>41</v>
      </c>
      <c r="AE37" s="26">
        <v>81900</v>
      </c>
      <c r="AG37" s="27">
        <v>88.2</v>
      </c>
      <c r="AJ37" s="8">
        <v>1000818</v>
      </c>
    </row>
    <row r="38" spans="2:37" ht="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3:36" ht="15">
      <c r="C39" t="s">
        <v>38</v>
      </c>
      <c r="F39" s="12" t="s">
        <v>225</v>
      </c>
      <c r="I39" s="10" t="s">
        <v>41</v>
      </c>
      <c r="L39" s="10" t="s">
        <v>41</v>
      </c>
      <c r="P39" s="10" t="s">
        <v>41</v>
      </c>
      <c r="U39" s="10" t="s">
        <v>41</v>
      </c>
      <c r="W39" s="10" t="s">
        <v>41</v>
      </c>
      <c r="Y39" s="10" t="s">
        <v>41</v>
      </c>
      <c r="AB39" s="5">
        <v>29490</v>
      </c>
      <c r="AE39" s="10" t="s">
        <v>41</v>
      </c>
      <c r="AG39" s="10" t="s">
        <v>41</v>
      </c>
      <c r="AJ39" s="19">
        <v>2601018</v>
      </c>
    </row>
    <row r="40" spans="2:37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6" ht="39.75" customHeight="1">
      <c r="A41" s="9" t="s">
        <v>231</v>
      </c>
      <c r="C41" t="s">
        <v>223</v>
      </c>
      <c r="I41" s="10" t="s">
        <v>41</v>
      </c>
      <c r="K41" s="7">
        <v>1045000</v>
      </c>
      <c r="L41" s="7"/>
      <c r="O41" s="7">
        <v>2090000</v>
      </c>
      <c r="P41" s="7"/>
      <c r="U41" s="10" t="s">
        <v>41</v>
      </c>
      <c r="W41" s="10" t="s">
        <v>41</v>
      </c>
      <c r="Y41" s="10" t="s">
        <v>41</v>
      </c>
      <c r="AB41" s="10" t="s">
        <v>41</v>
      </c>
      <c r="AE41" s="10" t="s">
        <v>41</v>
      </c>
      <c r="AG41" s="10" t="s">
        <v>41</v>
      </c>
      <c r="AJ41" s="10" t="s">
        <v>41</v>
      </c>
    </row>
    <row r="42" spans="2:37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3:36" ht="15">
      <c r="C43" t="s">
        <v>228</v>
      </c>
      <c r="F43" s="10" t="s">
        <v>225</v>
      </c>
      <c r="I43" s="10" t="s">
        <v>41</v>
      </c>
      <c r="L43" s="10" t="s">
        <v>41</v>
      </c>
      <c r="P43" s="10" t="s">
        <v>41</v>
      </c>
      <c r="U43" s="26">
        <v>4878</v>
      </c>
      <c r="W43" s="26">
        <v>22690</v>
      </c>
      <c r="Y43" s="26">
        <v>45380</v>
      </c>
      <c r="AB43" s="10" t="s">
        <v>41</v>
      </c>
      <c r="AE43" s="10" t="s">
        <v>41</v>
      </c>
      <c r="AG43" s="10" t="s">
        <v>41</v>
      </c>
      <c r="AJ43" s="8">
        <v>2158500</v>
      </c>
    </row>
    <row r="44" spans="2:37" ht="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3:36" ht="15">
      <c r="C45" t="s">
        <v>226</v>
      </c>
      <c r="F45" s="10" t="s">
        <v>225</v>
      </c>
      <c r="I45" s="10" t="s">
        <v>41</v>
      </c>
      <c r="L45" s="10" t="s">
        <v>41</v>
      </c>
      <c r="P45" s="10" t="s">
        <v>41</v>
      </c>
      <c r="U45" s="10" t="s">
        <v>41</v>
      </c>
      <c r="W45" s="10" t="s">
        <v>41</v>
      </c>
      <c r="Y45" s="10" t="s">
        <v>41</v>
      </c>
      <c r="AB45" s="10" t="s">
        <v>41</v>
      </c>
      <c r="AE45" s="26">
        <v>81900</v>
      </c>
      <c r="AG45" s="27">
        <v>88.2</v>
      </c>
      <c r="AJ45" s="8">
        <v>1000818</v>
      </c>
    </row>
    <row r="46" spans="2:37" ht="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3:36" ht="15">
      <c r="C47" t="s">
        <v>38</v>
      </c>
      <c r="F47" s="12" t="s">
        <v>225</v>
      </c>
      <c r="I47" s="10" t="s">
        <v>41</v>
      </c>
      <c r="L47" s="10" t="s">
        <v>41</v>
      </c>
      <c r="P47" s="10" t="s">
        <v>41</v>
      </c>
      <c r="U47" s="10" t="s">
        <v>41</v>
      </c>
      <c r="W47" s="10" t="s">
        <v>41</v>
      </c>
      <c r="Y47" s="10" t="s">
        <v>41</v>
      </c>
      <c r="AB47" s="5">
        <v>11340</v>
      </c>
      <c r="AE47" s="10" t="s">
        <v>41</v>
      </c>
      <c r="AG47" s="10" t="s">
        <v>41</v>
      </c>
      <c r="AJ47" s="19">
        <v>1000188</v>
      </c>
    </row>
  </sheetData>
  <sheetProtection selectLockedCells="1" selectUnlockedCells="1"/>
  <mergeCells count="287">
    <mergeCell ref="A2:F2"/>
    <mergeCell ref="B5:C5"/>
    <mergeCell ref="D5:G5"/>
    <mergeCell ref="H5:Q5"/>
    <mergeCell ref="R5:S5"/>
    <mergeCell ref="T5:Y5"/>
    <mergeCell ref="Z5:AC5"/>
    <mergeCell ref="AD5:AE5"/>
    <mergeCell ref="AF5:AG5"/>
    <mergeCell ref="AH5:AK5"/>
    <mergeCell ref="E6:F6"/>
    <mergeCell ref="I6:P6"/>
    <mergeCell ref="U6:Y6"/>
    <mergeCell ref="AA6:AB6"/>
    <mergeCell ref="AI6:AJ6"/>
    <mergeCell ref="K7:L7"/>
    <mergeCell ref="O7:P7"/>
    <mergeCell ref="B8:C8"/>
    <mergeCell ref="D8:G8"/>
    <mergeCell ref="H8:I8"/>
    <mergeCell ref="J8:M8"/>
    <mergeCell ref="N8:Q8"/>
    <mergeCell ref="R8:S8"/>
    <mergeCell ref="T8:U8"/>
    <mergeCell ref="V8:W8"/>
    <mergeCell ref="X8:Y8"/>
    <mergeCell ref="Z8:AC8"/>
    <mergeCell ref="AD8:AE8"/>
    <mergeCell ref="AF8:AG8"/>
    <mergeCell ref="AH8:AK8"/>
    <mergeCell ref="K9:L9"/>
    <mergeCell ref="O9:P9"/>
    <mergeCell ref="B10:C10"/>
    <mergeCell ref="D10:G10"/>
    <mergeCell ref="H10:I10"/>
    <mergeCell ref="J10:M10"/>
    <mergeCell ref="N10:Q10"/>
    <mergeCell ref="R10:S10"/>
    <mergeCell ref="T10:U10"/>
    <mergeCell ref="V10:W10"/>
    <mergeCell ref="X10:Y10"/>
    <mergeCell ref="Z10:AC10"/>
    <mergeCell ref="AD10:AE10"/>
    <mergeCell ref="AF10:AG10"/>
    <mergeCell ref="AH10:AK10"/>
    <mergeCell ref="B12:C12"/>
    <mergeCell ref="D12:G12"/>
    <mergeCell ref="H12:I12"/>
    <mergeCell ref="J12:M12"/>
    <mergeCell ref="N12:Q12"/>
    <mergeCell ref="R12:S12"/>
    <mergeCell ref="T12:U12"/>
    <mergeCell ref="V12:W12"/>
    <mergeCell ref="X12:Y12"/>
    <mergeCell ref="Z12:AC12"/>
    <mergeCell ref="AD12:AE12"/>
    <mergeCell ref="AF12:AG12"/>
    <mergeCell ref="AH12:AK12"/>
    <mergeCell ref="B14:C14"/>
    <mergeCell ref="D14:G14"/>
    <mergeCell ref="H14:I14"/>
    <mergeCell ref="J14:M14"/>
    <mergeCell ref="N14:Q14"/>
    <mergeCell ref="R14:S14"/>
    <mergeCell ref="T14:U14"/>
    <mergeCell ref="V14:W14"/>
    <mergeCell ref="X14:Y14"/>
    <mergeCell ref="Z14:AC14"/>
    <mergeCell ref="AD14:AE14"/>
    <mergeCell ref="AF14:AG14"/>
    <mergeCell ref="AH14:AK14"/>
    <mergeCell ref="B16:C16"/>
    <mergeCell ref="D16:G16"/>
    <mergeCell ref="H16:I16"/>
    <mergeCell ref="J16:M16"/>
    <mergeCell ref="N16:Q16"/>
    <mergeCell ref="R16:S16"/>
    <mergeCell ref="T16:U16"/>
    <mergeCell ref="V16:W16"/>
    <mergeCell ref="X16:Y16"/>
    <mergeCell ref="Z16:AC16"/>
    <mergeCell ref="AD16:AE16"/>
    <mergeCell ref="AF16:AG16"/>
    <mergeCell ref="AH16:AK16"/>
    <mergeCell ref="K17:L17"/>
    <mergeCell ref="O17:P17"/>
    <mergeCell ref="B18:C18"/>
    <mergeCell ref="D18:G18"/>
    <mergeCell ref="H18:I18"/>
    <mergeCell ref="J18:M18"/>
    <mergeCell ref="N18:Q18"/>
    <mergeCell ref="R18:S18"/>
    <mergeCell ref="T18:U18"/>
    <mergeCell ref="V18:W18"/>
    <mergeCell ref="X18:Y18"/>
    <mergeCell ref="Z18:AC18"/>
    <mergeCell ref="AD18:AE18"/>
    <mergeCell ref="AF18:AG18"/>
    <mergeCell ref="AH18:AK18"/>
    <mergeCell ref="B20:C20"/>
    <mergeCell ref="D20:G20"/>
    <mergeCell ref="H20:I20"/>
    <mergeCell ref="J20:M20"/>
    <mergeCell ref="N20:Q20"/>
    <mergeCell ref="R20:S20"/>
    <mergeCell ref="T20:U20"/>
    <mergeCell ref="V20:W20"/>
    <mergeCell ref="X20:Y20"/>
    <mergeCell ref="Z20:AC20"/>
    <mergeCell ref="AD20:AE20"/>
    <mergeCell ref="AF20:AG20"/>
    <mergeCell ref="AH20:AK20"/>
    <mergeCell ref="B22:C22"/>
    <mergeCell ref="D22:G22"/>
    <mergeCell ref="H22:I22"/>
    <mergeCell ref="J22:M22"/>
    <mergeCell ref="N22:Q22"/>
    <mergeCell ref="R22:S22"/>
    <mergeCell ref="T22:U22"/>
    <mergeCell ref="V22:W22"/>
    <mergeCell ref="X22:Y22"/>
    <mergeCell ref="Z22:AC22"/>
    <mergeCell ref="AD22:AE22"/>
    <mergeCell ref="AF22:AG22"/>
    <mergeCell ref="AH22:AK22"/>
    <mergeCell ref="B24:C24"/>
    <mergeCell ref="D24:G24"/>
    <mergeCell ref="H24:I24"/>
    <mergeCell ref="J24:M24"/>
    <mergeCell ref="N24:Q24"/>
    <mergeCell ref="R24:S24"/>
    <mergeCell ref="T24:U24"/>
    <mergeCell ref="V24:W24"/>
    <mergeCell ref="X24:Y24"/>
    <mergeCell ref="Z24:AC24"/>
    <mergeCell ref="AD24:AE24"/>
    <mergeCell ref="AF24:AG24"/>
    <mergeCell ref="AH24:AK24"/>
    <mergeCell ref="K25:L25"/>
    <mergeCell ref="O25:P25"/>
    <mergeCell ref="B26:C26"/>
    <mergeCell ref="D26:G26"/>
    <mergeCell ref="H26:I26"/>
    <mergeCell ref="J26:M26"/>
    <mergeCell ref="N26:Q26"/>
    <mergeCell ref="R26:S26"/>
    <mergeCell ref="T26:U26"/>
    <mergeCell ref="V26:W26"/>
    <mergeCell ref="X26:Y26"/>
    <mergeCell ref="Z26:AC26"/>
    <mergeCell ref="AD26:AE26"/>
    <mergeCell ref="AF26:AG26"/>
    <mergeCell ref="AH26:AK26"/>
    <mergeCell ref="B28:C28"/>
    <mergeCell ref="D28:G28"/>
    <mergeCell ref="H28:I28"/>
    <mergeCell ref="J28:M28"/>
    <mergeCell ref="N28:Q28"/>
    <mergeCell ref="R28:S28"/>
    <mergeCell ref="T28:U28"/>
    <mergeCell ref="V28:W28"/>
    <mergeCell ref="X28:Y28"/>
    <mergeCell ref="Z28:AC28"/>
    <mergeCell ref="AD28:AE28"/>
    <mergeCell ref="AF28:AG28"/>
    <mergeCell ref="AH28:AK28"/>
    <mergeCell ref="B30:C30"/>
    <mergeCell ref="D30:G30"/>
    <mergeCell ref="H30:I30"/>
    <mergeCell ref="J30:M30"/>
    <mergeCell ref="N30:Q30"/>
    <mergeCell ref="R30:S30"/>
    <mergeCell ref="T30:U30"/>
    <mergeCell ref="V30:W30"/>
    <mergeCell ref="X30:Y30"/>
    <mergeCell ref="Z30:AC30"/>
    <mergeCell ref="AD30:AE30"/>
    <mergeCell ref="AF30:AG30"/>
    <mergeCell ref="AH30:AK30"/>
    <mergeCell ref="B32:C32"/>
    <mergeCell ref="D32:G32"/>
    <mergeCell ref="H32:I32"/>
    <mergeCell ref="J32:M32"/>
    <mergeCell ref="N32:Q32"/>
    <mergeCell ref="R32:S32"/>
    <mergeCell ref="T32:U32"/>
    <mergeCell ref="V32:W32"/>
    <mergeCell ref="X32:Y32"/>
    <mergeCell ref="Z32:AC32"/>
    <mergeCell ref="AD32:AE32"/>
    <mergeCell ref="AF32:AG32"/>
    <mergeCell ref="AH32:AK32"/>
    <mergeCell ref="K33:L33"/>
    <mergeCell ref="O33:P33"/>
    <mergeCell ref="B34:C34"/>
    <mergeCell ref="D34:G34"/>
    <mergeCell ref="H34:I34"/>
    <mergeCell ref="J34:M34"/>
    <mergeCell ref="N34:Q34"/>
    <mergeCell ref="R34:S34"/>
    <mergeCell ref="T34:U34"/>
    <mergeCell ref="V34:W34"/>
    <mergeCell ref="X34:Y34"/>
    <mergeCell ref="Z34:AC34"/>
    <mergeCell ref="AD34:AE34"/>
    <mergeCell ref="AF34:AG34"/>
    <mergeCell ref="AH34:AK34"/>
    <mergeCell ref="B36:C36"/>
    <mergeCell ref="D36:G36"/>
    <mergeCell ref="H36:I36"/>
    <mergeCell ref="J36:M36"/>
    <mergeCell ref="N36:Q36"/>
    <mergeCell ref="R36:S36"/>
    <mergeCell ref="T36:U36"/>
    <mergeCell ref="V36:W36"/>
    <mergeCell ref="X36:Y36"/>
    <mergeCell ref="Z36:AC36"/>
    <mergeCell ref="AD36:AE36"/>
    <mergeCell ref="AF36:AG36"/>
    <mergeCell ref="AH36:AK36"/>
    <mergeCell ref="B38:C38"/>
    <mergeCell ref="D38:G38"/>
    <mergeCell ref="H38:I38"/>
    <mergeCell ref="J38:M38"/>
    <mergeCell ref="N38:Q38"/>
    <mergeCell ref="R38:S38"/>
    <mergeCell ref="T38:U38"/>
    <mergeCell ref="V38:W38"/>
    <mergeCell ref="X38:Y38"/>
    <mergeCell ref="Z38:AC38"/>
    <mergeCell ref="AD38:AE38"/>
    <mergeCell ref="AF38:AG38"/>
    <mergeCell ref="AH38:AK38"/>
    <mergeCell ref="B40:C40"/>
    <mergeCell ref="D40:G40"/>
    <mergeCell ref="H40:I40"/>
    <mergeCell ref="J40:M40"/>
    <mergeCell ref="N40:Q40"/>
    <mergeCell ref="R40:S40"/>
    <mergeCell ref="T40:U40"/>
    <mergeCell ref="V40:W40"/>
    <mergeCell ref="X40:Y40"/>
    <mergeCell ref="Z40:AC40"/>
    <mergeCell ref="AD40:AE40"/>
    <mergeCell ref="AF40:AG40"/>
    <mergeCell ref="AH40:AK40"/>
    <mergeCell ref="K41:L41"/>
    <mergeCell ref="O41:P41"/>
    <mergeCell ref="B42:C42"/>
    <mergeCell ref="D42:G42"/>
    <mergeCell ref="H42:I42"/>
    <mergeCell ref="J42:M42"/>
    <mergeCell ref="N42:Q42"/>
    <mergeCell ref="R42:S42"/>
    <mergeCell ref="T42:U42"/>
    <mergeCell ref="V42:W42"/>
    <mergeCell ref="X42:Y42"/>
    <mergeCell ref="Z42:AC42"/>
    <mergeCell ref="AD42:AE42"/>
    <mergeCell ref="AF42:AG42"/>
    <mergeCell ref="AH42:AK42"/>
    <mergeCell ref="B44:C44"/>
    <mergeCell ref="D44:G44"/>
    <mergeCell ref="H44:I44"/>
    <mergeCell ref="J44:M44"/>
    <mergeCell ref="N44:Q44"/>
    <mergeCell ref="R44:S44"/>
    <mergeCell ref="T44:U44"/>
    <mergeCell ref="V44:W44"/>
    <mergeCell ref="X44:Y44"/>
    <mergeCell ref="Z44:AC44"/>
    <mergeCell ref="AD44:AE44"/>
    <mergeCell ref="AF44:AG44"/>
    <mergeCell ref="AH44:AK44"/>
    <mergeCell ref="B46:C46"/>
    <mergeCell ref="D46:G46"/>
    <mergeCell ref="H46:I46"/>
    <mergeCell ref="J46:M46"/>
    <mergeCell ref="N46:Q46"/>
    <mergeCell ref="R46:S46"/>
    <mergeCell ref="T46:U46"/>
    <mergeCell ref="V46:W46"/>
    <mergeCell ref="X46:Y46"/>
    <mergeCell ref="Z46:AC46"/>
    <mergeCell ref="AD46:AE46"/>
    <mergeCell ref="AF46:AG46"/>
    <mergeCell ref="AH46:AK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T63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4" width="8.7109375" style="0" customWidth="1"/>
    <col min="5" max="5" width="9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24" width="8.7109375" style="0" customWidth="1"/>
    <col min="25" max="25" width="9.7109375" style="0" customWidth="1"/>
    <col min="26" max="29" width="8.7109375" style="0" customWidth="1"/>
    <col min="30" max="30" width="10.7109375" style="0" customWidth="1"/>
    <col min="31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232</v>
      </c>
      <c r="B2" s="1"/>
      <c r="C2" s="1"/>
      <c r="D2" s="1"/>
      <c r="E2" s="1"/>
      <c r="F2" s="1"/>
    </row>
    <row r="5" spans="2:46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3:46" ht="15">
      <c r="C6" s="21" t="s">
        <v>233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B6" s="21" t="s">
        <v>234</v>
      </c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39.75" customHeight="1">
      <c r="A7" s="2" t="s">
        <v>235</v>
      </c>
      <c r="C7" s="20" t="s">
        <v>236</v>
      </c>
      <c r="D7" s="20"/>
      <c r="E7" s="20"/>
      <c r="F7" s="20"/>
      <c r="H7" s="20" t="s">
        <v>237</v>
      </c>
      <c r="I7" s="20"/>
      <c r="J7" s="20"/>
      <c r="K7" s="20"/>
      <c r="M7" s="20" t="s">
        <v>238</v>
      </c>
      <c r="N7" s="20"/>
      <c r="O7" s="20"/>
      <c r="P7" s="20"/>
      <c r="R7" s="20" t="s">
        <v>239</v>
      </c>
      <c r="S7" s="20"/>
      <c r="T7" s="20"/>
      <c r="U7" s="20"/>
      <c r="W7" s="20" t="s">
        <v>240</v>
      </c>
      <c r="X7" s="20"/>
      <c r="Y7" s="20"/>
      <c r="Z7" s="20"/>
      <c r="AB7" s="20" t="s">
        <v>241</v>
      </c>
      <c r="AC7" s="20"/>
      <c r="AD7" s="20"/>
      <c r="AE7" s="20"/>
      <c r="AG7" s="20" t="s">
        <v>242</v>
      </c>
      <c r="AH7" s="20"/>
      <c r="AI7" s="20"/>
      <c r="AJ7" s="20"/>
      <c r="AL7" s="20" t="s">
        <v>243</v>
      </c>
      <c r="AM7" s="20"/>
      <c r="AN7" s="20"/>
      <c r="AO7" s="20"/>
      <c r="AQ7" s="20" t="s">
        <v>244</v>
      </c>
      <c r="AR7" s="20"/>
      <c r="AS7" s="20"/>
      <c r="AT7" s="20"/>
    </row>
    <row r="8" spans="2:46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45" ht="15">
      <c r="A9" t="s">
        <v>156</v>
      </c>
      <c r="E9" t="s">
        <v>225</v>
      </c>
      <c r="J9" t="s">
        <v>41</v>
      </c>
      <c r="O9" s="24">
        <v>317100</v>
      </c>
      <c r="S9" s="28">
        <v>88.2</v>
      </c>
      <c r="T9" s="28"/>
      <c r="Y9" t="s">
        <v>245</v>
      </c>
      <c r="AD9" s="24">
        <v>46132</v>
      </c>
      <c r="AH9" s="23">
        <v>5413608</v>
      </c>
      <c r="AI9" s="23"/>
      <c r="AN9" s="24">
        <v>184550</v>
      </c>
      <c r="AR9" s="23">
        <v>21656895</v>
      </c>
      <c r="AS9" s="23"/>
    </row>
    <row r="10" spans="2:46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5:45" ht="15">
      <c r="E11" s="12" t="s">
        <v>246</v>
      </c>
      <c r="J11" s="5">
        <v>99366</v>
      </c>
      <c r="O11" s="5">
        <v>198734</v>
      </c>
      <c r="S11" s="29">
        <v>110.37</v>
      </c>
      <c r="T11" s="29"/>
      <c r="Y11" s="12" t="s">
        <v>247</v>
      </c>
      <c r="AD11" s="5">
        <v>37343</v>
      </c>
      <c r="AH11" s="7">
        <v>4382174</v>
      </c>
      <c r="AI11" s="7"/>
      <c r="AN11" s="5">
        <v>125066</v>
      </c>
      <c r="AR11" s="7">
        <v>14676545</v>
      </c>
      <c r="AS11" s="7"/>
    </row>
    <row r="12" spans="2:46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5:35" ht="15">
      <c r="E13" t="s">
        <v>248</v>
      </c>
      <c r="J13" s="24">
        <v>157933</v>
      </c>
      <c r="O13" s="24">
        <v>78967</v>
      </c>
      <c r="S13" s="28">
        <v>113.01</v>
      </c>
      <c r="T13" s="28"/>
      <c r="Y13" t="s">
        <v>249</v>
      </c>
      <c r="AD13" s="24">
        <v>36695</v>
      </c>
      <c r="AH13" s="23">
        <v>4306100</v>
      </c>
      <c r="AI13" s="23"/>
    </row>
    <row r="14" spans="2:46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5:35" ht="15">
      <c r="E15" s="12" t="s">
        <v>250</v>
      </c>
      <c r="J15" s="5">
        <v>182100</v>
      </c>
      <c r="S15" s="29">
        <v>125.35</v>
      </c>
      <c r="T15" s="29"/>
      <c r="Y15" s="12" t="s">
        <v>251</v>
      </c>
      <c r="AD15" s="5">
        <v>30353</v>
      </c>
      <c r="AH15" s="7">
        <v>3561935</v>
      </c>
      <c r="AI15" s="7"/>
    </row>
    <row r="16" spans="2:46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5:35" ht="15">
      <c r="E17" t="s">
        <v>252</v>
      </c>
      <c r="J17" s="24">
        <v>80800</v>
      </c>
      <c r="S17" s="28">
        <v>117.24</v>
      </c>
      <c r="T17" s="28"/>
      <c r="Y17" t="s">
        <v>253</v>
      </c>
      <c r="AD17" s="24">
        <v>12599</v>
      </c>
      <c r="AH17" s="23">
        <v>1478491</v>
      </c>
      <c r="AI17" s="23"/>
    </row>
    <row r="18" spans="2:46" ht="1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5:25" ht="15">
      <c r="E19" s="12" t="s">
        <v>254</v>
      </c>
      <c r="J19" s="5">
        <v>239900</v>
      </c>
      <c r="S19" s="29">
        <v>83.29</v>
      </c>
      <c r="T19" s="29"/>
      <c r="Y19" s="12" t="s">
        <v>255</v>
      </c>
    </row>
    <row r="20" spans="2:46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5:25" ht="15">
      <c r="E21" t="s">
        <v>256</v>
      </c>
      <c r="J21" s="24">
        <v>164600</v>
      </c>
      <c r="S21" s="28">
        <v>103.71</v>
      </c>
      <c r="T21" s="28"/>
      <c r="Y21" t="s">
        <v>257</v>
      </c>
    </row>
    <row r="22" spans="2:46" ht="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5:25" ht="15">
      <c r="E23" s="12" t="s">
        <v>258</v>
      </c>
      <c r="J23" s="5">
        <v>90000</v>
      </c>
      <c r="S23" s="29">
        <v>116</v>
      </c>
      <c r="T23" s="29"/>
      <c r="Y23" s="12" t="s">
        <v>259</v>
      </c>
    </row>
    <row r="24" spans="2:46" ht="1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5:25" ht="15">
      <c r="E25" t="s">
        <v>260</v>
      </c>
      <c r="J25" s="24">
        <v>3000</v>
      </c>
      <c r="S25" s="28">
        <v>120.19</v>
      </c>
      <c r="T25" s="28"/>
      <c r="Y25" t="s">
        <v>261</v>
      </c>
    </row>
    <row r="26" spans="2:46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5:25" ht="15">
      <c r="E27" s="12" t="s">
        <v>262</v>
      </c>
      <c r="J27" s="5">
        <v>90000</v>
      </c>
      <c r="S27" s="29">
        <v>116.45</v>
      </c>
      <c r="T27" s="29"/>
      <c r="Y27" s="12" t="s">
        <v>263</v>
      </c>
    </row>
    <row r="28" spans="2:46" ht="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5" ht="15">
      <c r="A29" t="s">
        <v>160</v>
      </c>
      <c r="E29" t="s">
        <v>225</v>
      </c>
      <c r="J29" t="s">
        <v>41</v>
      </c>
      <c r="O29" s="24">
        <v>81900</v>
      </c>
      <c r="S29" s="28">
        <v>88.2</v>
      </c>
      <c r="T29" s="28"/>
      <c r="Y29" t="s">
        <v>245</v>
      </c>
      <c r="AD29" s="24">
        <v>11908</v>
      </c>
      <c r="AH29" s="23">
        <v>1397458</v>
      </c>
      <c r="AI29" s="23"/>
      <c r="AN29" s="24">
        <v>47655</v>
      </c>
      <c r="AR29" s="23">
        <v>5592295</v>
      </c>
      <c r="AS29" s="23"/>
    </row>
    <row r="30" spans="2:46" ht="1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5:45" ht="15">
      <c r="E31" t="s">
        <v>246</v>
      </c>
      <c r="J31" s="24">
        <v>25666</v>
      </c>
      <c r="O31" s="24">
        <v>51334</v>
      </c>
      <c r="S31" s="28">
        <v>110.37</v>
      </c>
      <c r="T31" s="28"/>
      <c r="Y31" t="s">
        <v>247</v>
      </c>
      <c r="AD31" s="24">
        <v>9924</v>
      </c>
      <c r="AH31" s="23">
        <v>1164588</v>
      </c>
      <c r="AI31" s="23"/>
      <c r="AN31" s="24">
        <v>32291</v>
      </c>
      <c r="AR31" s="23">
        <v>3789316</v>
      </c>
      <c r="AS31" s="23"/>
    </row>
    <row r="32" spans="2:46" ht="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5:35" ht="15">
      <c r="E33" s="12" t="s">
        <v>248</v>
      </c>
      <c r="J33" s="5">
        <v>41733</v>
      </c>
      <c r="O33" s="5">
        <v>20867</v>
      </c>
      <c r="S33" s="29">
        <v>113.01</v>
      </c>
      <c r="T33" s="29"/>
      <c r="Y33" s="12" t="s">
        <v>249</v>
      </c>
      <c r="AD33" s="5">
        <v>9888</v>
      </c>
      <c r="AH33" s="7">
        <v>1160299</v>
      </c>
      <c r="AI33" s="7"/>
    </row>
    <row r="34" spans="2:46" ht="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5:35" ht="15">
      <c r="E35" t="s">
        <v>250</v>
      </c>
      <c r="J35" s="24">
        <v>52900</v>
      </c>
      <c r="S35" s="28">
        <v>125.35</v>
      </c>
      <c r="T35" s="28"/>
      <c r="Y35" t="s">
        <v>251</v>
      </c>
      <c r="AD35" s="24">
        <v>8910</v>
      </c>
      <c r="AH35" s="23">
        <v>1045557</v>
      </c>
      <c r="AI35" s="23"/>
    </row>
    <row r="36" spans="2:46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5:35" ht="15">
      <c r="E37" s="12" t="s">
        <v>252</v>
      </c>
      <c r="J37" s="5">
        <v>62200</v>
      </c>
      <c r="S37" s="29">
        <v>117.24</v>
      </c>
      <c r="T37" s="29"/>
      <c r="Y37" s="12" t="s">
        <v>253</v>
      </c>
      <c r="AD37" s="5">
        <v>9697</v>
      </c>
      <c r="AH37" s="7">
        <v>1137943</v>
      </c>
      <c r="AI37" s="7"/>
    </row>
    <row r="38" spans="2:46" ht="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5:25" ht="15">
      <c r="E39" t="s">
        <v>254</v>
      </c>
      <c r="J39" s="24">
        <v>234900</v>
      </c>
      <c r="S39" s="28">
        <v>83.29</v>
      </c>
      <c r="T39" s="28"/>
      <c r="Y39" t="s">
        <v>255</v>
      </c>
    </row>
    <row r="40" spans="2:46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5:25" ht="15">
      <c r="E41" s="12" t="s">
        <v>256</v>
      </c>
      <c r="J41" s="5">
        <v>86300</v>
      </c>
      <c r="S41" s="29">
        <v>103.71</v>
      </c>
      <c r="T41" s="29"/>
      <c r="Y41" s="12" t="s">
        <v>257</v>
      </c>
    </row>
    <row r="42" spans="2:46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5:25" ht="15">
      <c r="E43" t="s">
        <v>258</v>
      </c>
      <c r="J43" s="24">
        <v>45000</v>
      </c>
      <c r="S43" s="28">
        <v>116</v>
      </c>
      <c r="T43" s="28"/>
      <c r="Y43" t="s">
        <v>259</v>
      </c>
    </row>
    <row r="44" spans="2:46" ht="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5:25" ht="15">
      <c r="E45" s="12" t="s">
        <v>262</v>
      </c>
      <c r="J45" s="5">
        <v>37000</v>
      </c>
      <c r="S45" s="29">
        <v>116.45</v>
      </c>
      <c r="T45" s="29"/>
      <c r="Y45" s="12" t="s">
        <v>263</v>
      </c>
    </row>
    <row r="46" spans="2:46" ht="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5" ht="15">
      <c r="A47" t="s">
        <v>161</v>
      </c>
      <c r="E47" t="s">
        <v>225</v>
      </c>
      <c r="J47" t="s">
        <v>41</v>
      </c>
      <c r="O47" s="24">
        <v>106300</v>
      </c>
      <c r="S47" s="28">
        <v>88.2</v>
      </c>
      <c r="T47" s="28"/>
      <c r="Y47" t="s">
        <v>245</v>
      </c>
      <c r="AD47" s="24">
        <v>15468</v>
      </c>
      <c r="AH47" s="23">
        <v>1815216</v>
      </c>
      <c r="AI47" s="23"/>
      <c r="AN47" s="24">
        <v>61874</v>
      </c>
      <c r="AR47" s="23">
        <v>7260864</v>
      </c>
      <c r="AS47" s="23"/>
    </row>
    <row r="48" spans="2:46" ht="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5:45" ht="15">
      <c r="E49" t="s">
        <v>246</v>
      </c>
      <c r="J49" s="24">
        <v>33333</v>
      </c>
      <c r="O49" s="24">
        <v>66667</v>
      </c>
      <c r="S49" s="28">
        <v>110.37</v>
      </c>
      <c r="T49" s="28"/>
      <c r="Y49" t="s">
        <v>247</v>
      </c>
      <c r="AD49" s="24">
        <v>12540</v>
      </c>
      <c r="AH49" s="23">
        <v>1471623</v>
      </c>
      <c r="AI49" s="23"/>
      <c r="AN49" s="24">
        <v>41944</v>
      </c>
      <c r="AR49" s="23">
        <v>4922140</v>
      </c>
      <c r="AS49" s="23"/>
    </row>
    <row r="50" spans="2:46" ht="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5:35" ht="15">
      <c r="E51" s="12" t="s">
        <v>248</v>
      </c>
      <c r="J51" s="5">
        <v>54200</v>
      </c>
      <c r="O51" s="5">
        <v>27100</v>
      </c>
      <c r="S51" s="29">
        <v>113.01</v>
      </c>
      <c r="T51" s="29"/>
      <c r="Y51" s="12" t="s">
        <v>249</v>
      </c>
      <c r="AD51" s="5">
        <v>12596</v>
      </c>
      <c r="AH51" s="7">
        <v>1478194</v>
      </c>
      <c r="AI51" s="7"/>
    </row>
    <row r="52" spans="2:46" ht="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</row>
    <row r="53" spans="5:35" ht="15">
      <c r="E53" t="s">
        <v>250</v>
      </c>
      <c r="J53" s="24">
        <v>68700</v>
      </c>
      <c r="S53" s="28">
        <v>125.35</v>
      </c>
      <c r="T53" s="28"/>
      <c r="Y53" t="s">
        <v>251</v>
      </c>
      <c r="AD53" s="24">
        <v>11450</v>
      </c>
      <c r="AH53" s="23">
        <v>1343643</v>
      </c>
      <c r="AI53" s="23"/>
    </row>
    <row r="54" spans="2:46" ht="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</row>
    <row r="55" spans="5:35" ht="15">
      <c r="E55" s="12" t="s">
        <v>252</v>
      </c>
      <c r="J55" s="5">
        <v>80800</v>
      </c>
      <c r="S55" s="29">
        <v>117.24</v>
      </c>
      <c r="T55" s="29"/>
      <c r="Y55" s="12" t="s">
        <v>253</v>
      </c>
      <c r="AD55" s="5">
        <v>12599</v>
      </c>
      <c r="AH55" s="7">
        <v>1478491</v>
      </c>
      <c r="AI55" s="7"/>
    </row>
    <row r="56" spans="2:46" ht="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5:25" ht="15">
      <c r="E57" t="s">
        <v>254</v>
      </c>
      <c r="J57" s="24">
        <v>311700</v>
      </c>
      <c r="S57" s="28">
        <v>83.29</v>
      </c>
      <c r="T57" s="28"/>
      <c r="Y57" t="s">
        <v>255</v>
      </c>
    </row>
    <row r="58" spans="2:46" ht="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5:25" ht="15">
      <c r="E59" s="12" t="s">
        <v>256</v>
      </c>
      <c r="J59" s="5">
        <v>164600</v>
      </c>
      <c r="S59" s="29">
        <v>103.71</v>
      </c>
      <c r="T59" s="29"/>
      <c r="Y59" s="12" t="s">
        <v>257</v>
      </c>
    </row>
    <row r="60" spans="2:46" ht="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5:25" ht="15">
      <c r="E61" t="s">
        <v>258</v>
      </c>
      <c r="J61" s="24">
        <v>82500</v>
      </c>
      <c r="S61" s="28">
        <v>116</v>
      </c>
      <c r="T61" s="28"/>
      <c r="Y61" t="s">
        <v>259</v>
      </c>
    </row>
    <row r="62" spans="2:46" ht="1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</row>
    <row r="63" spans="5:25" ht="15">
      <c r="E63" s="12" t="s">
        <v>262</v>
      </c>
      <c r="J63" s="5">
        <v>70000</v>
      </c>
      <c r="S63" s="29">
        <v>116.45</v>
      </c>
      <c r="T63" s="29"/>
      <c r="Y63" s="12" t="s">
        <v>263</v>
      </c>
    </row>
  </sheetData>
  <sheetProtection selectLockedCells="1" selectUnlockedCells="1"/>
  <mergeCells count="315">
    <mergeCell ref="A2:F2"/>
    <mergeCell ref="B5:Z5"/>
    <mergeCell ref="AA5:AT5"/>
    <mergeCell ref="C6:Z6"/>
    <mergeCell ref="AB6:AT6"/>
    <mergeCell ref="C7:F7"/>
    <mergeCell ref="H7:K7"/>
    <mergeCell ref="M7:P7"/>
    <mergeCell ref="R7:U7"/>
    <mergeCell ref="W7:Z7"/>
    <mergeCell ref="AB7:AE7"/>
    <mergeCell ref="AG7:AJ7"/>
    <mergeCell ref="AL7:AO7"/>
    <mergeCell ref="AQ7:AT7"/>
    <mergeCell ref="B8:F8"/>
    <mergeCell ref="G8:K8"/>
    <mergeCell ref="L8:P8"/>
    <mergeCell ref="Q8:U8"/>
    <mergeCell ref="V8:Z8"/>
    <mergeCell ref="AA8:AE8"/>
    <mergeCell ref="AF8:AJ8"/>
    <mergeCell ref="AK8:AO8"/>
    <mergeCell ref="AP8:AT8"/>
    <mergeCell ref="S9:T9"/>
    <mergeCell ref="AH9:AI9"/>
    <mergeCell ref="AR9:AS9"/>
    <mergeCell ref="B10:F10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S11:T11"/>
    <mergeCell ref="AH11:AI11"/>
    <mergeCell ref="AR11:AS11"/>
    <mergeCell ref="B12:F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S13:T13"/>
    <mergeCell ref="AH13:AI13"/>
    <mergeCell ref="B14:F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S15:T15"/>
    <mergeCell ref="AH15:AI15"/>
    <mergeCell ref="B16:F16"/>
    <mergeCell ref="G16:K16"/>
    <mergeCell ref="L16:P16"/>
    <mergeCell ref="Q16:U16"/>
    <mergeCell ref="V16:Z16"/>
    <mergeCell ref="AA16:AE16"/>
    <mergeCell ref="AF16:AJ16"/>
    <mergeCell ref="AK16:AO16"/>
    <mergeCell ref="AP16:AT16"/>
    <mergeCell ref="S17:T17"/>
    <mergeCell ref="AH17:AI17"/>
    <mergeCell ref="B18:F18"/>
    <mergeCell ref="G18:K18"/>
    <mergeCell ref="L18:P18"/>
    <mergeCell ref="Q18:U18"/>
    <mergeCell ref="V18:Z18"/>
    <mergeCell ref="AA18:AE18"/>
    <mergeCell ref="AF18:AJ18"/>
    <mergeCell ref="AK18:AO18"/>
    <mergeCell ref="AP18:AT18"/>
    <mergeCell ref="S19:T19"/>
    <mergeCell ref="B20:F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S21:T21"/>
    <mergeCell ref="B22:F22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S23:T23"/>
    <mergeCell ref="B24:F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S25:T25"/>
    <mergeCell ref="B26:F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S27:T27"/>
    <mergeCell ref="B28:F28"/>
    <mergeCell ref="G28:K28"/>
    <mergeCell ref="L28:P28"/>
    <mergeCell ref="Q28:U28"/>
    <mergeCell ref="V28:Z28"/>
    <mergeCell ref="AA28:AE28"/>
    <mergeCell ref="AF28:AJ28"/>
    <mergeCell ref="AK28:AO28"/>
    <mergeCell ref="AP28:AT28"/>
    <mergeCell ref="S29:T29"/>
    <mergeCell ref="AH29:AI29"/>
    <mergeCell ref="AR29:AS29"/>
    <mergeCell ref="B30:F30"/>
    <mergeCell ref="G30:K30"/>
    <mergeCell ref="L30:P30"/>
    <mergeCell ref="Q30:U30"/>
    <mergeCell ref="V30:Z30"/>
    <mergeCell ref="AA30:AE30"/>
    <mergeCell ref="AF30:AJ30"/>
    <mergeCell ref="AK30:AO30"/>
    <mergeCell ref="AP30:AT30"/>
    <mergeCell ref="S31:T31"/>
    <mergeCell ref="AH31:AI31"/>
    <mergeCell ref="AR31:AS31"/>
    <mergeCell ref="B32:F32"/>
    <mergeCell ref="G32:K32"/>
    <mergeCell ref="L32:P32"/>
    <mergeCell ref="Q32:U32"/>
    <mergeCell ref="V32:Z32"/>
    <mergeCell ref="AA32:AE32"/>
    <mergeCell ref="AF32:AJ32"/>
    <mergeCell ref="AK32:AO32"/>
    <mergeCell ref="AP32:AT32"/>
    <mergeCell ref="S33:T33"/>
    <mergeCell ref="AH33:AI33"/>
    <mergeCell ref="B34:F34"/>
    <mergeCell ref="G34:K34"/>
    <mergeCell ref="L34:P34"/>
    <mergeCell ref="Q34:U34"/>
    <mergeCell ref="V34:Z34"/>
    <mergeCell ref="AA34:AE34"/>
    <mergeCell ref="AF34:AJ34"/>
    <mergeCell ref="AK34:AO34"/>
    <mergeCell ref="AP34:AT34"/>
    <mergeCell ref="S35:T35"/>
    <mergeCell ref="AH35:AI35"/>
    <mergeCell ref="B36:F36"/>
    <mergeCell ref="G36:K36"/>
    <mergeCell ref="L36:P36"/>
    <mergeCell ref="Q36:U36"/>
    <mergeCell ref="V36:Z36"/>
    <mergeCell ref="AA36:AE36"/>
    <mergeCell ref="AF36:AJ36"/>
    <mergeCell ref="AK36:AO36"/>
    <mergeCell ref="AP36:AT36"/>
    <mergeCell ref="S37:T37"/>
    <mergeCell ref="AH37:AI37"/>
    <mergeCell ref="B38:F38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S39:T39"/>
    <mergeCell ref="B40:F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S41:T41"/>
    <mergeCell ref="B42:F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S43:T43"/>
    <mergeCell ref="B44:F44"/>
    <mergeCell ref="G44:K44"/>
    <mergeCell ref="L44:P44"/>
    <mergeCell ref="Q44:U44"/>
    <mergeCell ref="V44:Z44"/>
    <mergeCell ref="AA44:AE44"/>
    <mergeCell ref="AF44:AJ44"/>
    <mergeCell ref="AK44:AO44"/>
    <mergeCell ref="AP44:AT44"/>
    <mergeCell ref="S45:T45"/>
    <mergeCell ref="B46:F46"/>
    <mergeCell ref="G46:K46"/>
    <mergeCell ref="L46:P46"/>
    <mergeCell ref="Q46:U46"/>
    <mergeCell ref="V46:Z46"/>
    <mergeCell ref="AA46:AE46"/>
    <mergeCell ref="AF46:AJ46"/>
    <mergeCell ref="AK46:AO46"/>
    <mergeCell ref="AP46:AT46"/>
    <mergeCell ref="S47:T47"/>
    <mergeCell ref="AH47:AI47"/>
    <mergeCell ref="AR47:AS47"/>
    <mergeCell ref="B48:F48"/>
    <mergeCell ref="G48:K48"/>
    <mergeCell ref="L48:P48"/>
    <mergeCell ref="Q48:U48"/>
    <mergeCell ref="V48:Z48"/>
    <mergeCell ref="AA48:AE48"/>
    <mergeCell ref="AF48:AJ48"/>
    <mergeCell ref="AK48:AO48"/>
    <mergeCell ref="AP48:AT48"/>
    <mergeCell ref="S49:T49"/>
    <mergeCell ref="AH49:AI49"/>
    <mergeCell ref="AR49:AS49"/>
    <mergeCell ref="B50:F50"/>
    <mergeCell ref="G50:K50"/>
    <mergeCell ref="L50:P50"/>
    <mergeCell ref="Q50:U50"/>
    <mergeCell ref="V50:Z50"/>
    <mergeCell ref="AA50:AE50"/>
    <mergeCell ref="AF50:AJ50"/>
    <mergeCell ref="AK50:AO50"/>
    <mergeCell ref="AP50:AT50"/>
    <mergeCell ref="S51:T51"/>
    <mergeCell ref="AH51:AI51"/>
    <mergeCell ref="B52:F52"/>
    <mergeCell ref="G52:K52"/>
    <mergeCell ref="L52:P52"/>
    <mergeCell ref="Q52:U52"/>
    <mergeCell ref="V52:Z52"/>
    <mergeCell ref="AA52:AE52"/>
    <mergeCell ref="AF52:AJ52"/>
    <mergeCell ref="AK52:AO52"/>
    <mergeCell ref="AP52:AT52"/>
    <mergeCell ref="S53:T53"/>
    <mergeCell ref="AH53:AI53"/>
    <mergeCell ref="B54:F54"/>
    <mergeCell ref="G54:K54"/>
    <mergeCell ref="L54:P54"/>
    <mergeCell ref="Q54:U54"/>
    <mergeCell ref="V54:Z54"/>
    <mergeCell ref="AA54:AE54"/>
    <mergeCell ref="AF54:AJ54"/>
    <mergeCell ref="AK54:AO54"/>
    <mergeCell ref="AP54:AT54"/>
    <mergeCell ref="S55:T55"/>
    <mergeCell ref="AH55:AI55"/>
    <mergeCell ref="B56:F56"/>
    <mergeCell ref="G56:K56"/>
    <mergeCell ref="L56:P56"/>
    <mergeCell ref="Q56:U56"/>
    <mergeCell ref="V56:Z56"/>
    <mergeCell ref="AA56:AE56"/>
    <mergeCell ref="AF56:AJ56"/>
    <mergeCell ref="AK56:AO56"/>
    <mergeCell ref="AP56:AT56"/>
    <mergeCell ref="S57:T57"/>
    <mergeCell ref="B58:F58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S59:T59"/>
    <mergeCell ref="B60:F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S61:T61"/>
    <mergeCell ref="B62:F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S63:T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AT41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4" width="8.7109375" style="0" customWidth="1"/>
    <col min="5" max="5" width="9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24" width="8.7109375" style="0" customWidth="1"/>
    <col min="25" max="25" width="9.7109375" style="0" customWidth="1"/>
    <col min="26" max="29" width="8.7109375" style="0" customWidth="1"/>
    <col min="30" max="30" width="10.7109375" style="0" customWidth="1"/>
    <col min="31" max="39" width="8.7109375" style="0" customWidth="1"/>
    <col min="40" max="40" width="10.7109375" style="0" customWidth="1"/>
    <col min="41" max="16384" width="8.7109375" style="0" customWidth="1"/>
  </cols>
  <sheetData>
    <row r="3" spans="2:46" ht="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3:46" ht="15">
      <c r="C4" s="21" t="s">
        <v>233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B4" s="21" t="s">
        <v>234</v>
      </c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6" ht="39.75" customHeight="1">
      <c r="A5" s="2" t="s">
        <v>235</v>
      </c>
      <c r="C5" s="20" t="s">
        <v>236</v>
      </c>
      <c r="D5" s="20"/>
      <c r="E5" s="20"/>
      <c r="F5" s="20"/>
      <c r="H5" s="20" t="s">
        <v>237</v>
      </c>
      <c r="I5" s="20"/>
      <c r="J5" s="20"/>
      <c r="K5" s="20"/>
      <c r="M5" s="20" t="s">
        <v>238</v>
      </c>
      <c r="N5" s="20"/>
      <c r="O5" s="20"/>
      <c r="P5" s="20"/>
      <c r="R5" s="20" t="s">
        <v>239</v>
      </c>
      <c r="S5" s="20"/>
      <c r="T5" s="20"/>
      <c r="U5" s="20"/>
      <c r="W5" s="20" t="s">
        <v>240</v>
      </c>
      <c r="X5" s="20"/>
      <c r="Y5" s="20"/>
      <c r="Z5" s="20"/>
      <c r="AB5" s="20" t="s">
        <v>241</v>
      </c>
      <c r="AC5" s="20"/>
      <c r="AD5" s="20"/>
      <c r="AE5" s="20"/>
      <c r="AG5" s="20" t="s">
        <v>242</v>
      </c>
      <c r="AH5" s="20"/>
      <c r="AI5" s="20"/>
      <c r="AJ5" s="20"/>
      <c r="AL5" s="20" t="s">
        <v>243</v>
      </c>
      <c r="AM5" s="20"/>
      <c r="AN5" s="20"/>
      <c r="AO5" s="20"/>
      <c r="AQ5" s="20" t="s">
        <v>244</v>
      </c>
      <c r="AR5" s="20"/>
      <c r="AS5" s="20"/>
      <c r="AT5" s="20"/>
    </row>
    <row r="6" spans="2:46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5" ht="15">
      <c r="A7" t="s">
        <v>162</v>
      </c>
      <c r="E7" t="s">
        <v>225</v>
      </c>
      <c r="J7" t="s">
        <v>41</v>
      </c>
      <c r="O7" s="24">
        <v>81900</v>
      </c>
      <c r="S7" s="28">
        <v>88.2</v>
      </c>
      <c r="T7" s="28"/>
      <c r="Y7" t="s">
        <v>245</v>
      </c>
      <c r="AD7" s="24">
        <v>30968</v>
      </c>
      <c r="AH7" s="23">
        <v>3638132</v>
      </c>
      <c r="AI7" s="23"/>
      <c r="AN7" s="24">
        <v>47655</v>
      </c>
      <c r="AR7" s="23">
        <v>5592295</v>
      </c>
      <c r="AS7" s="23"/>
    </row>
    <row r="8" spans="2:46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5:45" ht="15">
      <c r="E9" t="s">
        <v>246</v>
      </c>
      <c r="J9" s="24">
        <v>25666</v>
      </c>
      <c r="O9" s="24">
        <v>51334</v>
      </c>
      <c r="S9" s="28">
        <v>110.37</v>
      </c>
      <c r="T9" s="28"/>
      <c r="Y9" t="s">
        <v>247</v>
      </c>
      <c r="AD9" s="24">
        <v>9674</v>
      </c>
      <c r="AH9" s="23">
        <v>1135271</v>
      </c>
      <c r="AI9" s="23"/>
      <c r="AN9" s="24">
        <v>32291</v>
      </c>
      <c r="AR9" s="23">
        <v>3789316</v>
      </c>
      <c r="AS9" s="23"/>
    </row>
    <row r="10" spans="2:46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5:35" ht="15">
      <c r="E11" s="12" t="s">
        <v>248</v>
      </c>
      <c r="J11" s="5">
        <v>41733</v>
      </c>
      <c r="O11" s="5">
        <v>20867</v>
      </c>
      <c r="S11" s="29">
        <v>113.01</v>
      </c>
      <c r="T11" s="29"/>
      <c r="Y11" s="12" t="s">
        <v>249</v>
      </c>
      <c r="AD11" s="5">
        <v>9699</v>
      </c>
      <c r="AH11" s="7">
        <v>1138171</v>
      </c>
      <c r="AI11" s="7"/>
    </row>
    <row r="12" spans="2:46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5:35" ht="15">
      <c r="E13" t="s">
        <v>250</v>
      </c>
      <c r="J13" s="24">
        <v>52900</v>
      </c>
      <c r="S13" s="28">
        <v>125.35</v>
      </c>
      <c r="T13" s="28"/>
      <c r="Y13" t="s">
        <v>251</v>
      </c>
      <c r="AD13" s="24">
        <v>8820</v>
      </c>
      <c r="AH13" s="23">
        <v>1035023</v>
      </c>
      <c r="AI13" s="23"/>
    </row>
    <row r="14" spans="2:46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5:35" ht="15">
      <c r="E15" s="12" t="s">
        <v>252</v>
      </c>
      <c r="J15" s="5">
        <v>62200</v>
      </c>
      <c r="S15" s="29">
        <v>117.24</v>
      </c>
      <c r="T15" s="29"/>
      <c r="Y15" s="12" t="s">
        <v>253</v>
      </c>
      <c r="AD15" s="5">
        <v>9688</v>
      </c>
      <c r="AH15" s="7">
        <v>1136870</v>
      </c>
      <c r="AI15" s="7"/>
    </row>
    <row r="16" spans="2:46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5:25" ht="15">
      <c r="E17" t="s">
        <v>254</v>
      </c>
      <c r="J17" s="24">
        <v>239900</v>
      </c>
      <c r="S17" s="28">
        <v>83.29</v>
      </c>
      <c r="T17" s="28"/>
      <c r="Y17" t="s">
        <v>255</v>
      </c>
    </row>
    <row r="18" spans="2:46" ht="1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5:25" ht="15">
      <c r="E19" s="12" t="s">
        <v>256</v>
      </c>
      <c r="J19" s="5">
        <v>164600</v>
      </c>
      <c r="S19" s="29">
        <v>103.71</v>
      </c>
      <c r="T19" s="29"/>
      <c r="Y19" s="12" t="s">
        <v>257</v>
      </c>
    </row>
    <row r="20" spans="2:46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5:25" ht="15">
      <c r="E21" t="s">
        <v>258</v>
      </c>
      <c r="J21" s="24">
        <v>90000</v>
      </c>
      <c r="S21" s="28">
        <v>116</v>
      </c>
      <c r="T21" s="28"/>
      <c r="Y21" t="s">
        <v>259</v>
      </c>
    </row>
    <row r="22" spans="2:46" ht="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5:25" ht="15">
      <c r="E23" s="12" t="s">
        <v>262</v>
      </c>
      <c r="J23" s="5">
        <v>54000</v>
      </c>
      <c r="S23" s="29">
        <v>116.45</v>
      </c>
      <c r="T23" s="29"/>
      <c r="Y23" s="12" t="s">
        <v>263</v>
      </c>
    </row>
    <row r="24" spans="2:46" ht="1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5" ht="15">
      <c r="A25" t="s">
        <v>163</v>
      </c>
      <c r="E25" t="s">
        <v>225</v>
      </c>
      <c r="J25" t="s">
        <v>41</v>
      </c>
      <c r="O25" s="24">
        <v>81900</v>
      </c>
      <c r="S25" s="28">
        <v>88.2</v>
      </c>
      <c r="T25" s="28"/>
      <c r="Y25" t="s">
        <v>245</v>
      </c>
      <c r="AD25" s="24">
        <v>11908</v>
      </c>
      <c r="AH25" s="23">
        <v>1397458</v>
      </c>
      <c r="AI25" s="23"/>
      <c r="AN25" s="24">
        <v>47655</v>
      </c>
      <c r="AR25" s="23">
        <v>5592295</v>
      </c>
      <c r="AS25" s="23"/>
    </row>
    <row r="26" spans="2:46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5:45" ht="15">
      <c r="E27" s="12" t="s">
        <v>246</v>
      </c>
      <c r="J27" s="5">
        <v>25666</v>
      </c>
      <c r="O27" s="5">
        <v>51334</v>
      </c>
      <c r="S27" s="29">
        <v>110.37</v>
      </c>
      <c r="T27" s="29"/>
      <c r="Y27" s="12" t="s">
        <v>247</v>
      </c>
      <c r="AD27" s="5">
        <v>9746</v>
      </c>
      <c r="AH27" s="7">
        <v>1143730</v>
      </c>
      <c r="AI27" s="7"/>
      <c r="AN27" s="5">
        <v>32291</v>
      </c>
      <c r="AR27" s="7">
        <v>3789316</v>
      </c>
      <c r="AS27" s="7"/>
    </row>
    <row r="28" spans="2:46" ht="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5:35" ht="15">
      <c r="E29" t="s">
        <v>248</v>
      </c>
      <c r="J29" s="24">
        <v>41733</v>
      </c>
      <c r="O29" s="24">
        <v>20867</v>
      </c>
      <c r="S29" s="28">
        <v>113.01</v>
      </c>
      <c r="T29" s="28"/>
      <c r="Y29" t="s">
        <v>249</v>
      </c>
      <c r="AD29" s="24">
        <v>9799</v>
      </c>
      <c r="AH29" s="23">
        <v>1149912</v>
      </c>
      <c r="AI29" s="23"/>
    </row>
    <row r="30" spans="2:46" ht="1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5:35" ht="15">
      <c r="E31" s="12" t="s">
        <v>250</v>
      </c>
      <c r="J31" s="5">
        <v>27700</v>
      </c>
      <c r="S31" s="29">
        <v>125.35</v>
      </c>
      <c r="T31" s="29"/>
      <c r="Y31" s="12" t="s">
        <v>251</v>
      </c>
      <c r="AD31" s="5">
        <v>4617</v>
      </c>
      <c r="AH31" s="7">
        <v>541770</v>
      </c>
      <c r="AI31" s="7"/>
    </row>
    <row r="32" spans="2:46" ht="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5:35" ht="15">
      <c r="E33" t="s">
        <v>252</v>
      </c>
      <c r="J33" s="24">
        <v>18100</v>
      </c>
      <c r="S33" s="28">
        <v>117.24</v>
      </c>
      <c r="T33" s="28"/>
      <c r="Y33" t="s">
        <v>253</v>
      </c>
      <c r="AD33" s="24">
        <v>2816</v>
      </c>
      <c r="AH33" s="23">
        <v>330430</v>
      </c>
      <c r="AI33" s="23"/>
    </row>
    <row r="34" spans="2:46" ht="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5:25" ht="15">
      <c r="E35" s="12" t="s">
        <v>254</v>
      </c>
      <c r="J35" s="5">
        <v>69700</v>
      </c>
      <c r="S35" s="29">
        <v>83.29</v>
      </c>
      <c r="T35" s="29"/>
      <c r="Y35" s="12" t="s">
        <v>255</v>
      </c>
    </row>
    <row r="36" spans="2:46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5:25" ht="15">
      <c r="E37" t="s">
        <v>256</v>
      </c>
      <c r="J37" s="24">
        <v>47700</v>
      </c>
      <c r="S37" s="28">
        <v>103.71</v>
      </c>
      <c r="T37" s="28"/>
      <c r="Y37" t="s">
        <v>257</v>
      </c>
    </row>
    <row r="38" spans="2:46" ht="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5:25" ht="15">
      <c r="E39" s="12" t="s">
        <v>258</v>
      </c>
      <c r="J39" s="5">
        <v>25000</v>
      </c>
      <c r="S39" s="29">
        <v>116</v>
      </c>
      <c r="T39" s="29"/>
      <c r="Y39" s="12" t="s">
        <v>259</v>
      </c>
    </row>
    <row r="40" spans="2:46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5:25" ht="15">
      <c r="E41" t="s">
        <v>262</v>
      </c>
      <c r="J41" s="24">
        <v>29500</v>
      </c>
      <c r="S41" s="28">
        <v>116.45</v>
      </c>
      <c r="T41" s="28"/>
      <c r="Y41" t="s">
        <v>263</v>
      </c>
    </row>
  </sheetData>
  <sheetProtection selectLockedCells="1" selectUnlockedCells="1"/>
  <mergeCells count="207">
    <mergeCell ref="B3:Z3"/>
    <mergeCell ref="AA3:AT3"/>
    <mergeCell ref="C4:Z4"/>
    <mergeCell ref="AB4:AT4"/>
    <mergeCell ref="C5:F5"/>
    <mergeCell ref="H5:K5"/>
    <mergeCell ref="M5:P5"/>
    <mergeCell ref="R5:U5"/>
    <mergeCell ref="W5:Z5"/>
    <mergeCell ref="AB5:AE5"/>
    <mergeCell ref="AG5:AJ5"/>
    <mergeCell ref="AL5:AO5"/>
    <mergeCell ref="AQ5:AT5"/>
    <mergeCell ref="B6:F6"/>
    <mergeCell ref="G6:K6"/>
    <mergeCell ref="L6:P6"/>
    <mergeCell ref="Q6:U6"/>
    <mergeCell ref="V6:Z6"/>
    <mergeCell ref="AA6:AE6"/>
    <mergeCell ref="AF6:AJ6"/>
    <mergeCell ref="AK6:AO6"/>
    <mergeCell ref="AP6:AT6"/>
    <mergeCell ref="S7:T7"/>
    <mergeCell ref="AH7:AI7"/>
    <mergeCell ref="AR7:AS7"/>
    <mergeCell ref="B8:F8"/>
    <mergeCell ref="G8:K8"/>
    <mergeCell ref="L8:P8"/>
    <mergeCell ref="Q8:U8"/>
    <mergeCell ref="V8:Z8"/>
    <mergeCell ref="AA8:AE8"/>
    <mergeCell ref="AF8:AJ8"/>
    <mergeCell ref="AK8:AO8"/>
    <mergeCell ref="AP8:AT8"/>
    <mergeCell ref="S9:T9"/>
    <mergeCell ref="AH9:AI9"/>
    <mergeCell ref="AR9:AS9"/>
    <mergeCell ref="B10:F10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S11:T11"/>
    <mergeCell ref="AH11:AI11"/>
    <mergeCell ref="B12:F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S13:T13"/>
    <mergeCell ref="AH13:AI13"/>
    <mergeCell ref="B14:F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S15:T15"/>
    <mergeCell ref="AH15:AI15"/>
    <mergeCell ref="B16:F16"/>
    <mergeCell ref="G16:K16"/>
    <mergeCell ref="L16:P16"/>
    <mergeCell ref="Q16:U16"/>
    <mergeCell ref="V16:Z16"/>
    <mergeCell ref="AA16:AE16"/>
    <mergeCell ref="AF16:AJ16"/>
    <mergeCell ref="AK16:AO16"/>
    <mergeCell ref="AP16:AT16"/>
    <mergeCell ref="S17:T17"/>
    <mergeCell ref="B18:F18"/>
    <mergeCell ref="G18:K18"/>
    <mergeCell ref="L18:P18"/>
    <mergeCell ref="Q18:U18"/>
    <mergeCell ref="V18:Z18"/>
    <mergeCell ref="AA18:AE18"/>
    <mergeCell ref="AF18:AJ18"/>
    <mergeCell ref="AK18:AO18"/>
    <mergeCell ref="AP18:AT18"/>
    <mergeCell ref="S19:T19"/>
    <mergeCell ref="B20:F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S21:T21"/>
    <mergeCell ref="B22:F22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S23:T23"/>
    <mergeCell ref="B24:F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S25:T25"/>
    <mergeCell ref="AH25:AI25"/>
    <mergeCell ref="AR25:AS25"/>
    <mergeCell ref="B26:F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S27:T27"/>
    <mergeCell ref="AH27:AI27"/>
    <mergeCell ref="AR27:AS27"/>
    <mergeCell ref="B28:F28"/>
    <mergeCell ref="G28:K28"/>
    <mergeCell ref="L28:P28"/>
    <mergeCell ref="Q28:U28"/>
    <mergeCell ref="V28:Z28"/>
    <mergeCell ref="AA28:AE28"/>
    <mergeCell ref="AF28:AJ28"/>
    <mergeCell ref="AK28:AO28"/>
    <mergeCell ref="AP28:AT28"/>
    <mergeCell ref="S29:T29"/>
    <mergeCell ref="AH29:AI29"/>
    <mergeCell ref="B30:F30"/>
    <mergeCell ref="G30:K30"/>
    <mergeCell ref="L30:P30"/>
    <mergeCell ref="Q30:U30"/>
    <mergeCell ref="V30:Z30"/>
    <mergeCell ref="AA30:AE30"/>
    <mergeCell ref="AF30:AJ30"/>
    <mergeCell ref="AK30:AO30"/>
    <mergeCell ref="AP30:AT30"/>
    <mergeCell ref="S31:T31"/>
    <mergeCell ref="AH31:AI31"/>
    <mergeCell ref="B32:F32"/>
    <mergeCell ref="G32:K32"/>
    <mergeCell ref="L32:P32"/>
    <mergeCell ref="Q32:U32"/>
    <mergeCell ref="V32:Z32"/>
    <mergeCell ref="AA32:AE32"/>
    <mergeCell ref="AF32:AJ32"/>
    <mergeCell ref="AK32:AO32"/>
    <mergeCell ref="AP32:AT32"/>
    <mergeCell ref="S33:T33"/>
    <mergeCell ref="AH33:AI33"/>
    <mergeCell ref="B34:F34"/>
    <mergeCell ref="G34:K34"/>
    <mergeCell ref="L34:P34"/>
    <mergeCell ref="Q34:U34"/>
    <mergeCell ref="V34:Z34"/>
    <mergeCell ref="AA34:AE34"/>
    <mergeCell ref="AF34:AJ34"/>
    <mergeCell ref="AK34:AO34"/>
    <mergeCell ref="AP34:AT34"/>
    <mergeCell ref="S35:T35"/>
    <mergeCell ref="B36:F36"/>
    <mergeCell ref="G36:K36"/>
    <mergeCell ref="L36:P36"/>
    <mergeCell ref="Q36:U36"/>
    <mergeCell ref="V36:Z36"/>
    <mergeCell ref="AA36:AE36"/>
    <mergeCell ref="AF36:AJ36"/>
    <mergeCell ref="AK36:AO36"/>
    <mergeCell ref="AP36:AT36"/>
    <mergeCell ref="S37:T37"/>
    <mergeCell ref="B38:F38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S39:T39"/>
    <mergeCell ref="B40:F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S41:T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264</v>
      </c>
      <c r="B2" s="1"/>
      <c r="C2" s="1"/>
      <c r="D2" s="1"/>
      <c r="E2" s="1"/>
      <c r="F2" s="1"/>
    </row>
    <row r="5" spans="2:17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3:16" ht="15">
      <c r="C6" s="21" t="s">
        <v>226</v>
      </c>
      <c r="D6" s="21"/>
      <c r="E6" s="21"/>
      <c r="F6" s="21"/>
      <c r="G6" s="21"/>
      <c r="H6" s="21"/>
      <c r="K6" s="21" t="s">
        <v>234</v>
      </c>
      <c r="L6" s="21"/>
      <c r="M6" s="21"/>
      <c r="N6" s="21"/>
      <c r="O6" s="21"/>
      <c r="P6" s="21"/>
    </row>
    <row r="7" spans="1:16" ht="39.75" customHeight="1">
      <c r="A7" s="2" t="s">
        <v>47</v>
      </c>
      <c r="C7" s="11" t="s">
        <v>265</v>
      </c>
      <c r="D7" s="11"/>
      <c r="G7" s="11" t="s">
        <v>266</v>
      </c>
      <c r="H7" s="11"/>
      <c r="K7" s="11" t="s">
        <v>267</v>
      </c>
      <c r="L7" s="11"/>
      <c r="O7" s="11" t="s">
        <v>268</v>
      </c>
      <c r="P7" s="11"/>
    </row>
    <row r="8" spans="1:16" ht="15">
      <c r="A8" t="s">
        <v>156</v>
      </c>
      <c r="D8" s="24">
        <v>237000</v>
      </c>
      <c r="G8" s="23">
        <v>771333</v>
      </c>
      <c r="H8" s="23"/>
      <c r="L8" s="24">
        <v>78562</v>
      </c>
      <c r="O8" s="23">
        <v>6978721</v>
      </c>
      <c r="P8" s="23"/>
    </row>
    <row r="9" spans="1:16" ht="15">
      <c r="A9" t="s">
        <v>160</v>
      </c>
      <c r="D9" s="24">
        <v>50000</v>
      </c>
      <c r="G9" s="23">
        <v>287061</v>
      </c>
      <c r="H9" s="23"/>
      <c r="L9" s="24">
        <v>20724</v>
      </c>
      <c r="O9" s="23">
        <v>1840306</v>
      </c>
      <c r="P9" s="23"/>
    </row>
    <row r="10" spans="1:16" ht="15">
      <c r="A10" t="s">
        <v>161</v>
      </c>
      <c r="D10" s="24">
        <v>93000</v>
      </c>
      <c r="G10" s="23">
        <v>456087</v>
      </c>
      <c r="H10" s="23"/>
      <c r="L10" s="24">
        <v>26929</v>
      </c>
      <c r="O10" s="23">
        <v>2391213</v>
      </c>
      <c r="P10" s="23"/>
    </row>
    <row r="11" spans="1:16" ht="15">
      <c r="A11" t="s">
        <v>162</v>
      </c>
      <c r="D11" s="24">
        <v>37000</v>
      </c>
      <c r="G11" s="23">
        <v>262173</v>
      </c>
      <c r="H11" s="23"/>
      <c r="L11" s="24">
        <v>20713</v>
      </c>
      <c r="O11" s="23">
        <v>1838994</v>
      </c>
      <c r="P11" s="23"/>
    </row>
    <row r="12" spans="1:16" ht="15">
      <c r="A12" t="s">
        <v>163</v>
      </c>
      <c r="D12" t="s">
        <v>41</v>
      </c>
      <c r="H12" t="s">
        <v>41</v>
      </c>
      <c r="L12" s="24">
        <v>20641</v>
      </c>
      <c r="O12" s="23">
        <v>1830806</v>
      </c>
      <c r="P12" s="23"/>
    </row>
  </sheetData>
  <sheetProtection selectLockedCells="1" selectUnlockedCells="1"/>
  <mergeCells count="18">
    <mergeCell ref="A2:F2"/>
    <mergeCell ref="B5:I5"/>
    <mergeCell ref="J5:Q5"/>
    <mergeCell ref="C6:H6"/>
    <mergeCell ref="K6:P6"/>
    <mergeCell ref="C7:D7"/>
    <mergeCell ref="G7:H7"/>
    <mergeCell ref="K7:L7"/>
    <mergeCell ref="O7:P7"/>
    <mergeCell ref="G8:H8"/>
    <mergeCell ref="O8:P8"/>
    <mergeCell ref="G9:H9"/>
    <mergeCell ref="O9:P9"/>
    <mergeCell ref="G10:H10"/>
    <mergeCell ref="O10:P10"/>
    <mergeCell ref="G11:H11"/>
    <mergeCell ref="O11:P11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35</v>
      </c>
      <c r="B2" s="1"/>
      <c r="C2" s="1"/>
      <c r="D2" s="1"/>
      <c r="E2" s="1"/>
      <c r="F2" s="1"/>
    </row>
    <row r="5" spans="1:8" ht="15">
      <c r="A5" s="2" t="s">
        <v>36</v>
      </c>
      <c r="C5" s="1" t="s">
        <v>37</v>
      </c>
      <c r="D5" s="1"/>
      <c r="E5" s="1"/>
      <c r="F5" s="1"/>
      <c r="H5" s="2" t="s">
        <v>38</v>
      </c>
    </row>
    <row r="6" spans="2:8" ht="15">
      <c r="B6" s="4"/>
      <c r="C6" s="4"/>
      <c r="D6" s="4"/>
      <c r="E6" s="4"/>
      <c r="F6" s="4"/>
      <c r="G6" s="4"/>
      <c r="H6" s="4"/>
    </row>
    <row r="7" spans="1:8" ht="15">
      <c r="A7" t="s">
        <v>39</v>
      </c>
      <c r="D7" s="7">
        <v>150000</v>
      </c>
      <c r="E7" s="7"/>
      <c r="H7" s="8">
        <v>225000</v>
      </c>
    </row>
    <row r="8" spans="2:8" ht="15">
      <c r="B8" s="4"/>
      <c r="C8" s="4"/>
      <c r="D8" s="4"/>
      <c r="E8" s="4"/>
      <c r="F8" s="4"/>
      <c r="G8" s="4"/>
      <c r="H8" s="4"/>
    </row>
    <row r="9" spans="1:8" ht="39.75" customHeight="1">
      <c r="A9" s="9" t="s">
        <v>40</v>
      </c>
      <c r="D9" s="7">
        <v>30000</v>
      </c>
      <c r="E9" s="7"/>
      <c r="H9" s="10" t="s">
        <v>41</v>
      </c>
    </row>
    <row r="10" spans="2:8" ht="15">
      <c r="B10" s="4"/>
      <c r="C10" s="4"/>
      <c r="D10" s="4"/>
      <c r="E10" s="4"/>
      <c r="F10" s="4"/>
      <c r="G10" s="4"/>
      <c r="H10" s="4"/>
    </row>
    <row r="11" spans="1:8" ht="15">
      <c r="A11" t="s">
        <v>42</v>
      </c>
      <c r="D11" s="7">
        <v>30000</v>
      </c>
      <c r="E11" s="7"/>
      <c r="H11" s="10" t="s">
        <v>41</v>
      </c>
    </row>
    <row r="12" spans="2:8" ht="15">
      <c r="B12" s="4"/>
      <c r="C12" s="4"/>
      <c r="D12" s="4"/>
      <c r="E12" s="4"/>
      <c r="F12" s="4"/>
      <c r="G12" s="4"/>
      <c r="H12" s="4"/>
    </row>
    <row r="13" spans="1:8" ht="39.75" customHeight="1">
      <c r="A13" s="9" t="s">
        <v>43</v>
      </c>
      <c r="D13" s="7">
        <v>20000</v>
      </c>
      <c r="E13" s="7"/>
      <c r="H13" s="10" t="s">
        <v>41</v>
      </c>
    </row>
    <row r="14" spans="2:8" ht="15">
      <c r="B14" s="4"/>
      <c r="C14" s="4"/>
      <c r="D14" s="4"/>
      <c r="E14" s="4"/>
      <c r="F14" s="4"/>
      <c r="G14" s="4"/>
      <c r="H14" s="4"/>
    </row>
    <row r="15" spans="1:8" ht="39.75" customHeight="1">
      <c r="A15" s="9" t="s">
        <v>44</v>
      </c>
      <c r="D15" s="7">
        <v>25000</v>
      </c>
      <c r="E15" s="7"/>
      <c r="H15" s="10" t="s">
        <v>41</v>
      </c>
    </row>
    <row r="16" spans="2:8" ht="15">
      <c r="B16" s="4"/>
      <c r="C16" s="4"/>
      <c r="D16" s="4"/>
      <c r="E16" s="4"/>
      <c r="F16" s="4"/>
      <c r="G16" s="4"/>
      <c r="H16" s="4"/>
    </row>
    <row r="17" spans="1:8" ht="15">
      <c r="A17" t="s">
        <v>45</v>
      </c>
      <c r="D17" s="7">
        <v>20000</v>
      </c>
      <c r="E17" s="7"/>
      <c r="H17" s="10" t="s">
        <v>41</v>
      </c>
    </row>
  </sheetData>
  <sheetProtection selectLockedCells="1" selectUnlockedCells="1"/>
  <mergeCells count="20">
    <mergeCell ref="A2:F2"/>
    <mergeCell ref="C5:F5"/>
    <mergeCell ref="B6:F6"/>
    <mergeCell ref="G6:H6"/>
    <mergeCell ref="D7:E7"/>
    <mergeCell ref="B8:F8"/>
    <mergeCell ref="G8:H8"/>
    <mergeCell ref="D9:E9"/>
    <mergeCell ref="B10:F10"/>
    <mergeCell ref="G10:H10"/>
    <mergeCell ref="D11:E11"/>
    <mergeCell ref="B12:F12"/>
    <mergeCell ref="G12:H12"/>
    <mergeCell ref="D13:E13"/>
    <mergeCell ref="B14:F14"/>
    <mergeCell ref="G14:H14"/>
    <mergeCell ref="D15:E15"/>
    <mergeCell ref="B16:F16"/>
    <mergeCell ref="G16:H16"/>
    <mergeCell ref="D17:E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W2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29.7109375" style="0" customWidth="1"/>
    <col min="4" max="5" width="8.7109375" style="0" customWidth="1"/>
    <col min="6" max="6" width="9.7109375" style="0" customWidth="1"/>
    <col min="7" max="13" width="8.7109375" style="0" customWidth="1"/>
    <col min="14" max="14" width="10.7109375" style="0" customWidth="1"/>
    <col min="15" max="16384" width="8.7109375" style="0" customWidth="1"/>
  </cols>
  <sheetData>
    <row r="3" spans="2:23" ht="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2" ht="39.75" customHeight="1">
      <c r="A4" s="2" t="s">
        <v>47</v>
      </c>
      <c r="C4" s="16" t="s">
        <v>269</v>
      </c>
      <c r="E4" s="20" t="s">
        <v>270</v>
      </c>
      <c r="F4" s="20"/>
      <c r="I4" s="20" t="s">
        <v>271</v>
      </c>
      <c r="J4" s="20"/>
      <c r="M4" s="20" t="s">
        <v>272</v>
      </c>
      <c r="N4" s="20"/>
      <c r="Q4" s="20" t="s">
        <v>273</v>
      </c>
      <c r="R4" s="20"/>
      <c r="U4" s="20" t="s">
        <v>274</v>
      </c>
      <c r="V4" s="20"/>
    </row>
    <row r="5" spans="1:22" ht="15">
      <c r="A5" t="s">
        <v>275</v>
      </c>
      <c r="C5" s="26">
        <v>33000</v>
      </c>
      <c r="F5" t="s">
        <v>276</v>
      </c>
      <c r="I5" s="28">
        <v>94.64</v>
      </c>
      <c r="J5" s="28"/>
      <c r="N5" t="s">
        <v>277</v>
      </c>
      <c r="Q5" s="28">
        <v>94.7141</v>
      </c>
      <c r="R5" s="28"/>
      <c r="U5" s="23">
        <v>2445</v>
      </c>
      <c r="V5" s="23"/>
    </row>
    <row r="6" spans="1:22" ht="15">
      <c r="A6" t="s">
        <v>275</v>
      </c>
      <c r="C6" s="26">
        <v>33000</v>
      </c>
      <c r="F6" t="s">
        <v>276</v>
      </c>
      <c r="I6" s="28">
        <v>94.64</v>
      </c>
      <c r="J6" s="28"/>
      <c r="N6" t="s">
        <v>277</v>
      </c>
      <c r="Q6" s="28">
        <v>94.7226</v>
      </c>
      <c r="R6" s="28"/>
      <c r="U6" s="23">
        <v>2726</v>
      </c>
      <c r="V6" s="23"/>
    </row>
    <row r="7" spans="1:22" ht="15">
      <c r="A7" t="s">
        <v>275</v>
      </c>
      <c r="C7" s="26">
        <v>33000</v>
      </c>
      <c r="F7" t="s">
        <v>276</v>
      </c>
      <c r="I7" s="28">
        <v>94.64</v>
      </c>
      <c r="J7" s="28"/>
      <c r="N7" t="s">
        <v>277</v>
      </c>
      <c r="Q7" s="28">
        <v>94.7596</v>
      </c>
      <c r="R7" s="28"/>
      <c r="U7" s="23">
        <v>3947</v>
      </c>
      <c r="V7" s="23"/>
    </row>
    <row r="8" spans="1:22" ht="15">
      <c r="A8" t="s">
        <v>275</v>
      </c>
      <c r="C8" s="26">
        <v>33000</v>
      </c>
      <c r="F8" t="s">
        <v>276</v>
      </c>
      <c r="I8" s="28">
        <v>94.64</v>
      </c>
      <c r="J8" s="28"/>
      <c r="N8" t="s">
        <v>277</v>
      </c>
      <c r="Q8" s="28">
        <v>94.7156</v>
      </c>
      <c r="R8" s="28"/>
      <c r="U8" s="23">
        <v>2495</v>
      </c>
      <c r="V8" s="23"/>
    </row>
    <row r="9" spans="1:22" ht="15">
      <c r="A9" t="s">
        <v>275</v>
      </c>
      <c r="C9" s="26">
        <v>26250</v>
      </c>
      <c r="F9" t="s">
        <v>278</v>
      </c>
      <c r="I9" s="28">
        <v>107.73</v>
      </c>
      <c r="J9" s="28"/>
      <c r="N9" t="s">
        <v>279</v>
      </c>
      <c r="Q9" s="28">
        <v>113.7948</v>
      </c>
      <c r="R9" s="28"/>
      <c r="U9" s="23">
        <v>159201</v>
      </c>
      <c r="V9" s="23"/>
    </row>
    <row r="10" spans="1:22" ht="15">
      <c r="A10" t="s">
        <v>275</v>
      </c>
      <c r="C10" s="26">
        <v>26250</v>
      </c>
      <c r="F10" t="s">
        <v>278</v>
      </c>
      <c r="I10" s="28">
        <v>107.73</v>
      </c>
      <c r="J10" s="28"/>
      <c r="N10" t="s">
        <v>279</v>
      </c>
      <c r="Q10" s="28">
        <v>113.7916</v>
      </c>
      <c r="R10" s="28"/>
      <c r="U10" s="23">
        <v>159117</v>
      </c>
      <c r="V10" s="23"/>
    </row>
    <row r="11" spans="1:22" ht="15">
      <c r="A11" t="s">
        <v>275</v>
      </c>
      <c r="C11" s="26">
        <v>26250</v>
      </c>
      <c r="F11" t="s">
        <v>278</v>
      </c>
      <c r="I11" s="28">
        <v>107.73</v>
      </c>
      <c r="J11" s="28"/>
      <c r="N11" t="s">
        <v>280</v>
      </c>
      <c r="Q11" s="28">
        <v>118.0122</v>
      </c>
      <c r="R11" s="28"/>
      <c r="U11" s="23">
        <v>269908</v>
      </c>
      <c r="V11" s="23"/>
    </row>
    <row r="12" spans="1:22" ht="15">
      <c r="A12" t="s">
        <v>275</v>
      </c>
      <c r="C12" s="26">
        <v>26250</v>
      </c>
      <c r="F12" t="s">
        <v>278</v>
      </c>
      <c r="I12" s="28">
        <v>107.73</v>
      </c>
      <c r="J12" s="28"/>
      <c r="N12" t="s">
        <v>281</v>
      </c>
      <c r="Q12" s="28">
        <v>114.2631</v>
      </c>
      <c r="R12" s="28"/>
      <c r="U12" s="23">
        <v>171494</v>
      </c>
      <c r="V12" s="23"/>
    </row>
    <row r="13" spans="1:22" ht="15">
      <c r="A13" t="s">
        <v>282</v>
      </c>
      <c r="C13" s="26">
        <v>13000</v>
      </c>
      <c r="F13" t="s">
        <v>276</v>
      </c>
      <c r="I13" s="28">
        <v>94.64</v>
      </c>
      <c r="J13" s="28"/>
      <c r="N13" t="s">
        <v>283</v>
      </c>
      <c r="Q13" s="28">
        <v>95</v>
      </c>
      <c r="R13" s="28"/>
      <c r="U13" s="23">
        <v>4680</v>
      </c>
      <c r="V13" s="23"/>
    </row>
    <row r="14" spans="1:22" ht="15">
      <c r="A14" t="s">
        <v>282</v>
      </c>
      <c r="C14" s="26">
        <v>20000</v>
      </c>
      <c r="F14" t="s">
        <v>278</v>
      </c>
      <c r="I14" s="28">
        <v>107.73</v>
      </c>
      <c r="J14" s="28"/>
      <c r="N14" t="s">
        <v>284</v>
      </c>
      <c r="Q14" s="28">
        <v>114.8052</v>
      </c>
      <c r="R14" s="28"/>
      <c r="U14" s="23">
        <v>141504</v>
      </c>
      <c r="V14" s="23"/>
    </row>
    <row r="15" spans="1:22" ht="15">
      <c r="A15" t="s">
        <v>282</v>
      </c>
      <c r="C15" s="26">
        <v>17000</v>
      </c>
      <c r="F15" t="s">
        <v>278</v>
      </c>
      <c r="I15" s="28">
        <v>107.73</v>
      </c>
      <c r="J15" s="28"/>
      <c r="N15" t="s">
        <v>285</v>
      </c>
      <c r="Q15" s="28">
        <v>116.0169</v>
      </c>
      <c r="R15" s="28"/>
      <c r="U15" s="23">
        <v>140877</v>
      </c>
      <c r="V15" s="23"/>
    </row>
    <row r="16" spans="1:22" ht="15">
      <c r="A16" t="s">
        <v>286</v>
      </c>
      <c r="C16" s="26">
        <v>78000</v>
      </c>
      <c r="F16" t="s">
        <v>278</v>
      </c>
      <c r="I16" s="28">
        <v>107.73</v>
      </c>
      <c r="J16" s="28"/>
      <c r="N16" t="s">
        <v>287</v>
      </c>
      <c r="Q16" s="28">
        <v>113.1259</v>
      </c>
      <c r="R16" s="28"/>
      <c r="U16" s="23">
        <v>420880</v>
      </c>
      <c r="V16" s="23"/>
    </row>
    <row r="17" spans="1:22" ht="15">
      <c r="A17" t="s">
        <v>286</v>
      </c>
      <c r="C17" s="26">
        <v>7500</v>
      </c>
      <c r="F17" t="s">
        <v>258</v>
      </c>
      <c r="I17" s="28">
        <v>116</v>
      </c>
      <c r="J17" s="28"/>
      <c r="N17" t="s">
        <v>288</v>
      </c>
      <c r="Q17" s="28">
        <v>118.33</v>
      </c>
      <c r="R17" s="28"/>
      <c r="U17" s="23">
        <v>17475</v>
      </c>
      <c r="V17" s="23"/>
    </row>
    <row r="18" spans="1:22" ht="15">
      <c r="A18" t="s">
        <v>286</v>
      </c>
      <c r="C18" s="26">
        <v>7500</v>
      </c>
      <c r="F18" t="s">
        <v>262</v>
      </c>
      <c r="I18" s="28">
        <v>116.45</v>
      </c>
      <c r="J18" s="28"/>
      <c r="N18" t="s">
        <v>289</v>
      </c>
      <c r="Q18" s="28">
        <v>118.8142</v>
      </c>
      <c r="R18" s="28"/>
      <c r="U18" s="23">
        <v>17732</v>
      </c>
      <c r="V18" s="23"/>
    </row>
    <row r="19" spans="1:22" ht="15">
      <c r="A19" t="s">
        <v>162</v>
      </c>
      <c r="C19" s="26">
        <v>17000</v>
      </c>
      <c r="F19" t="s">
        <v>278</v>
      </c>
      <c r="I19" s="28">
        <v>107.73</v>
      </c>
      <c r="J19" s="28"/>
      <c r="N19" t="s">
        <v>284</v>
      </c>
      <c r="Q19" s="28">
        <v>114.7509</v>
      </c>
      <c r="R19" s="28"/>
      <c r="U19" s="23">
        <v>119355</v>
      </c>
      <c r="V19" s="23"/>
    </row>
    <row r="20" spans="1:22" ht="15">
      <c r="A20" t="s">
        <v>162</v>
      </c>
      <c r="C20" s="26">
        <v>20000</v>
      </c>
      <c r="F20" t="s">
        <v>278</v>
      </c>
      <c r="I20" s="28">
        <v>107.73</v>
      </c>
      <c r="J20" s="28"/>
      <c r="N20" t="s">
        <v>284</v>
      </c>
      <c r="Q20" s="28">
        <v>114.8709</v>
      </c>
      <c r="R20" s="28"/>
      <c r="U20" s="23">
        <v>142818</v>
      </c>
      <c r="V20" s="23"/>
    </row>
  </sheetData>
  <sheetProtection selectLockedCells="1" selectUnlockedCells="1"/>
  <mergeCells count="59">
    <mergeCell ref="B3:C3"/>
    <mergeCell ref="D3:G3"/>
    <mergeCell ref="H3:K3"/>
    <mergeCell ref="L3:O3"/>
    <mergeCell ref="P3:S3"/>
    <mergeCell ref="T3:W3"/>
    <mergeCell ref="E4:F4"/>
    <mergeCell ref="I4:J4"/>
    <mergeCell ref="M4:N4"/>
    <mergeCell ref="Q4:R4"/>
    <mergeCell ref="U4:V4"/>
    <mergeCell ref="I5:J5"/>
    <mergeCell ref="Q5:R5"/>
    <mergeCell ref="U5:V5"/>
    <mergeCell ref="I6:J6"/>
    <mergeCell ref="Q6:R6"/>
    <mergeCell ref="U6:V6"/>
    <mergeCell ref="I7:J7"/>
    <mergeCell ref="Q7:R7"/>
    <mergeCell ref="U7:V7"/>
    <mergeCell ref="I8:J8"/>
    <mergeCell ref="Q8:R8"/>
    <mergeCell ref="U8:V8"/>
    <mergeCell ref="I9:J9"/>
    <mergeCell ref="Q9:R9"/>
    <mergeCell ref="U9:V9"/>
    <mergeCell ref="I10:J10"/>
    <mergeCell ref="Q10:R10"/>
    <mergeCell ref="U10:V10"/>
    <mergeCell ref="I11:J11"/>
    <mergeCell ref="Q11:R11"/>
    <mergeCell ref="U11:V11"/>
    <mergeCell ref="I12:J12"/>
    <mergeCell ref="Q12:R12"/>
    <mergeCell ref="U12:V12"/>
    <mergeCell ref="I13:J13"/>
    <mergeCell ref="Q13:R13"/>
    <mergeCell ref="U13:V13"/>
    <mergeCell ref="I14:J14"/>
    <mergeCell ref="Q14:R14"/>
    <mergeCell ref="U14:V14"/>
    <mergeCell ref="I15:J15"/>
    <mergeCell ref="Q15:R15"/>
    <mergeCell ref="U15:V15"/>
    <mergeCell ref="I16:J16"/>
    <mergeCell ref="Q16:R16"/>
    <mergeCell ref="U16:V16"/>
    <mergeCell ref="I17:J17"/>
    <mergeCell ref="Q17:R17"/>
    <mergeCell ref="U17:V17"/>
    <mergeCell ref="I18:J18"/>
    <mergeCell ref="Q18:R18"/>
    <mergeCell ref="U18:V18"/>
    <mergeCell ref="I19:J19"/>
    <mergeCell ref="Q19:R19"/>
    <mergeCell ref="U19:V19"/>
    <mergeCell ref="I20:J20"/>
    <mergeCell ref="Q20:R20"/>
    <mergeCell ref="U20:V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Y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3.7109375" style="0" customWidth="1"/>
    <col min="17" max="19" width="8.7109375" style="0" customWidth="1"/>
    <col min="20" max="20" width="3.7109375" style="0" customWidth="1"/>
    <col min="21" max="23" width="8.7109375" style="0" customWidth="1"/>
    <col min="24" max="25" width="3.7109375" style="0" customWidth="1"/>
    <col min="26" max="16384" width="8.7109375" style="0" customWidth="1"/>
  </cols>
  <sheetData>
    <row r="2" spans="1:6" ht="15">
      <c r="A2" s="1" t="s">
        <v>290</v>
      </c>
      <c r="B2" s="1"/>
      <c r="C2" s="1"/>
      <c r="D2" s="1"/>
      <c r="E2" s="1"/>
      <c r="F2" s="1"/>
    </row>
    <row r="5" spans="1:25" ht="15">
      <c r="A5" s="2" t="s">
        <v>291</v>
      </c>
      <c r="C5" s="2"/>
      <c r="D5" s="2" t="s">
        <v>292</v>
      </c>
      <c r="E5" s="2"/>
      <c r="G5" s="2"/>
      <c r="H5" s="2" t="s">
        <v>293</v>
      </c>
      <c r="I5" s="2"/>
      <c r="K5" s="2"/>
      <c r="L5" s="2" t="s">
        <v>294</v>
      </c>
      <c r="M5" s="2"/>
      <c r="O5" s="2"/>
      <c r="P5" s="2" t="s">
        <v>295</v>
      </c>
      <c r="Q5" s="2"/>
      <c r="S5" s="2"/>
      <c r="T5" s="2" t="s">
        <v>296</v>
      </c>
      <c r="U5" s="2"/>
      <c r="W5" s="2"/>
      <c r="X5" s="2" t="s">
        <v>297</v>
      </c>
      <c r="Y5" s="2"/>
    </row>
    <row r="6" spans="1:24" ht="15">
      <c r="A6" t="s">
        <v>298</v>
      </c>
      <c r="D6" t="s">
        <v>299</v>
      </c>
      <c r="H6" t="s">
        <v>300</v>
      </c>
      <c r="L6" t="s">
        <v>301</v>
      </c>
      <c r="P6" t="s">
        <v>302</v>
      </c>
      <c r="T6" t="s">
        <v>303</v>
      </c>
      <c r="X6" t="s">
        <v>177</v>
      </c>
    </row>
    <row r="7" spans="1:25" ht="39.75" customHeight="1">
      <c r="A7" s="9" t="s">
        <v>304</v>
      </c>
      <c r="D7" t="s">
        <v>299</v>
      </c>
      <c r="H7" t="s">
        <v>305</v>
      </c>
      <c r="L7" t="s">
        <v>306</v>
      </c>
      <c r="P7" t="s">
        <v>307</v>
      </c>
      <c r="T7" t="s">
        <v>177</v>
      </c>
      <c r="Y7" t="s">
        <v>308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AF8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17" width="8.7109375" style="0" customWidth="1"/>
    <col min="18" max="18" width="10.7109375" style="0" customWidth="1"/>
    <col min="19" max="24" width="8.7109375" style="0" customWidth="1"/>
    <col min="25" max="25" width="36.7109375" style="0" customWidth="1"/>
    <col min="26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2" t="s">
        <v>47</v>
      </c>
      <c r="C3" s="20" t="s">
        <v>309</v>
      </c>
      <c r="D3" s="20"/>
      <c r="G3" s="21" t="s">
        <v>128</v>
      </c>
      <c r="H3" s="21"/>
      <c r="K3" s="14" t="s">
        <v>310</v>
      </c>
      <c r="M3" s="21" t="e">
        <f>#N/A</f>
        <v>#N/A</v>
      </c>
      <c r="N3" s="21"/>
      <c r="Q3" s="20" t="s">
        <v>311</v>
      </c>
      <c r="R3" s="20"/>
      <c r="U3" s="21" t="s">
        <v>128</v>
      </c>
      <c r="V3" s="21"/>
      <c r="Y3" s="16" t="s">
        <v>312</v>
      </c>
      <c r="AA3" s="21" t="e">
        <f>#N/A</f>
        <v>#N/A</v>
      </c>
      <c r="AB3" s="21"/>
      <c r="AE3" s="20" t="s">
        <v>313</v>
      </c>
      <c r="AF3" s="20"/>
    </row>
    <row r="4" spans="1:32" ht="15">
      <c r="A4" t="s">
        <v>156</v>
      </c>
      <c r="D4" s="24">
        <v>76821</v>
      </c>
      <c r="K4" s="10" t="s">
        <v>300</v>
      </c>
      <c r="R4" s="24">
        <v>122914</v>
      </c>
      <c r="Y4" s="27">
        <v>116.66</v>
      </c>
      <c r="AF4" s="18">
        <v>14339126</v>
      </c>
    </row>
    <row r="5" spans="1:32" ht="15">
      <c r="A5" t="s">
        <v>160</v>
      </c>
      <c r="D5" s="24">
        <v>20290</v>
      </c>
      <c r="K5" s="10" t="s">
        <v>300</v>
      </c>
      <c r="R5" s="24">
        <v>32465</v>
      </c>
      <c r="Y5" s="27">
        <v>116.66</v>
      </c>
      <c r="AF5" s="18">
        <v>3787327</v>
      </c>
    </row>
    <row r="6" spans="1:32" ht="15">
      <c r="A6" t="s">
        <v>161</v>
      </c>
      <c r="D6" s="24">
        <v>26367</v>
      </c>
      <c r="K6" s="10" t="s">
        <v>300</v>
      </c>
      <c r="R6" s="24">
        <v>42187</v>
      </c>
      <c r="Y6" s="27">
        <v>116.66</v>
      </c>
      <c r="AF6" s="18">
        <v>4921580</v>
      </c>
    </row>
    <row r="7" spans="1:32" ht="15">
      <c r="A7" t="s">
        <v>162</v>
      </c>
      <c r="D7" s="24">
        <v>20290</v>
      </c>
      <c r="K7" s="10" t="s">
        <v>300</v>
      </c>
      <c r="R7" s="24">
        <v>32465</v>
      </c>
      <c r="Y7" s="27">
        <v>116.66</v>
      </c>
      <c r="AF7" s="18">
        <v>3787327</v>
      </c>
    </row>
    <row r="8" spans="1:32" ht="15">
      <c r="A8" t="s">
        <v>163</v>
      </c>
      <c r="D8" s="24">
        <v>20290</v>
      </c>
      <c r="K8" s="10" t="s">
        <v>300</v>
      </c>
      <c r="R8" s="24">
        <v>32465</v>
      </c>
      <c r="Y8" s="27">
        <v>116.66</v>
      </c>
      <c r="AF8" s="18">
        <v>3787327</v>
      </c>
    </row>
  </sheetData>
  <sheetProtection selectLockedCells="1" selectUnlockedCells="1"/>
  <mergeCells count="7">
    <mergeCell ref="C3:D3"/>
    <mergeCell ref="G3:H3"/>
    <mergeCell ref="M3:N3"/>
    <mergeCell ref="Q3:R3"/>
    <mergeCell ref="U3:V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S21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9.7109375" style="0" customWidth="1"/>
    <col min="7" max="9" width="8.7109375" style="0" customWidth="1"/>
    <col min="10" max="10" width="10.7109375" style="0" customWidth="1"/>
    <col min="11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314</v>
      </c>
      <c r="B2" s="1"/>
      <c r="C2" s="1"/>
      <c r="D2" s="1"/>
      <c r="E2" s="1"/>
      <c r="F2" s="1"/>
    </row>
    <row r="5" spans="1:18" ht="39.75" customHeight="1">
      <c r="A5" s="2" t="s">
        <v>47</v>
      </c>
      <c r="C5" s="14" t="s">
        <v>315</v>
      </c>
      <c r="E5" s="20" t="s">
        <v>270</v>
      </c>
      <c r="F5" s="20"/>
      <c r="I5" s="20" t="s">
        <v>316</v>
      </c>
      <c r="J5" s="20"/>
      <c r="M5" s="20" t="s">
        <v>317</v>
      </c>
      <c r="N5" s="20"/>
      <c r="Q5" s="20" t="s">
        <v>318</v>
      </c>
      <c r="R5" s="20"/>
    </row>
    <row r="6" spans="2:19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8" ht="15">
      <c r="A7" t="s">
        <v>156</v>
      </c>
      <c r="C7" s="26">
        <v>1740</v>
      </c>
      <c r="F7" s="12" t="s">
        <v>246</v>
      </c>
      <c r="J7" s="12" t="s">
        <v>319</v>
      </c>
      <c r="M7" s="29">
        <v>113.6</v>
      </c>
      <c r="N7" s="29"/>
      <c r="R7" s="19">
        <v>197720</v>
      </c>
    </row>
    <row r="8" spans="2:19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8" ht="15">
      <c r="A9" t="s">
        <v>160</v>
      </c>
      <c r="C9" s="26">
        <v>82</v>
      </c>
      <c r="F9" s="12" t="s">
        <v>250</v>
      </c>
      <c r="J9" s="12" t="s">
        <v>319</v>
      </c>
      <c r="M9" s="29">
        <v>113.6</v>
      </c>
      <c r="N9" s="29"/>
      <c r="R9" s="19">
        <v>9287</v>
      </c>
    </row>
    <row r="10" spans="2:19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3:18" ht="15">
      <c r="C11" s="26">
        <v>89</v>
      </c>
      <c r="F11" s="12" t="s">
        <v>252</v>
      </c>
      <c r="J11" s="12" t="s">
        <v>319</v>
      </c>
      <c r="M11" s="29">
        <v>113.6</v>
      </c>
      <c r="N11" s="29"/>
      <c r="R11" s="19">
        <v>10159</v>
      </c>
    </row>
    <row r="12" spans="2:19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3:18" ht="15">
      <c r="C13" s="26">
        <v>90</v>
      </c>
      <c r="F13" s="12" t="s">
        <v>248</v>
      </c>
      <c r="J13" s="12" t="s">
        <v>319</v>
      </c>
      <c r="M13" s="29">
        <v>113.6</v>
      </c>
      <c r="N13" s="29"/>
      <c r="R13" s="19">
        <v>10246</v>
      </c>
    </row>
    <row r="14" spans="2:19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3:18" ht="15">
      <c r="C15" s="26">
        <v>172</v>
      </c>
      <c r="F15" s="12" t="s">
        <v>246</v>
      </c>
      <c r="J15" s="12" t="s">
        <v>319</v>
      </c>
      <c r="M15" s="29">
        <v>113.6</v>
      </c>
      <c r="N15" s="29"/>
      <c r="R15" s="19">
        <v>19580</v>
      </c>
    </row>
    <row r="16" spans="2:19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8" ht="15">
      <c r="A17" t="s">
        <v>161</v>
      </c>
      <c r="C17" s="26">
        <v>562</v>
      </c>
      <c r="F17" s="12" t="s">
        <v>246</v>
      </c>
      <c r="J17" s="12" t="s">
        <v>319</v>
      </c>
      <c r="M17" s="29">
        <v>113.6</v>
      </c>
      <c r="N17" s="29"/>
      <c r="R17" s="19">
        <v>63787</v>
      </c>
    </row>
    <row r="18" spans="2:19" ht="1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8" ht="15">
      <c r="A19" t="s">
        <v>162</v>
      </c>
      <c r="C19" s="26">
        <v>422</v>
      </c>
      <c r="F19" s="12" t="s">
        <v>246</v>
      </c>
      <c r="J19" s="12" t="s">
        <v>319</v>
      </c>
      <c r="M19" s="29">
        <v>113.6</v>
      </c>
      <c r="N19" s="29"/>
      <c r="R19" s="19">
        <v>47960</v>
      </c>
    </row>
    <row r="20" spans="2:19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8" ht="15">
      <c r="A21" t="s">
        <v>163</v>
      </c>
      <c r="C21" s="26">
        <v>350</v>
      </c>
      <c r="F21" s="12" t="s">
        <v>246</v>
      </c>
      <c r="J21" s="12" t="s">
        <v>319</v>
      </c>
      <c r="M21" s="29">
        <v>113.6</v>
      </c>
      <c r="N21" s="29"/>
      <c r="R21" s="19">
        <v>39772</v>
      </c>
    </row>
  </sheetData>
  <sheetProtection selectLockedCells="1" selectUnlockedCells="1"/>
  <mergeCells count="53">
    <mergeCell ref="A2:F2"/>
    <mergeCell ref="E5:F5"/>
    <mergeCell ref="I5:J5"/>
    <mergeCell ref="M5:N5"/>
    <mergeCell ref="Q5:R5"/>
    <mergeCell ref="B6:C6"/>
    <mergeCell ref="D6:G6"/>
    <mergeCell ref="H6:K6"/>
    <mergeCell ref="L6:O6"/>
    <mergeCell ref="P6:S6"/>
    <mergeCell ref="M7:N7"/>
    <mergeCell ref="B8:C8"/>
    <mergeCell ref="D8:G8"/>
    <mergeCell ref="H8:K8"/>
    <mergeCell ref="L8:O8"/>
    <mergeCell ref="P8:S8"/>
    <mergeCell ref="M9:N9"/>
    <mergeCell ref="B10:C10"/>
    <mergeCell ref="D10:G10"/>
    <mergeCell ref="H10:K10"/>
    <mergeCell ref="L10:O10"/>
    <mergeCell ref="P10:S10"/>
    <mergeCell ref="M11:N11"/>
    <mergeCell ref="B12:C12"/>
    <mergeCell ref="D12:G12"/>
    <mergeCell ref="H12:K12"/>
    <mergeCell ref="L12:O12"/>
    <mergeCell ref="P12:S12"/>
    <mergeCell ref="M13:N13"/>
    <mergeCell ref="B14:C14"/>
    <mergeCell ref="D14:G14"/>
    <mergeCell ref="H14:K14"/>
    <mergeCell ref="L14:O14"/>
    <mergeCell ref="P14:S14"/>
    <mergeCell ref="M15:N15"/>
    <mergeCell ref="B16:C16"/>
    <mergeCell ref="D16:G16"/>
    <mergeCell ref="H16:K16"/>
    <mergeCell ref="L16:O16"/>
    <mergeCell ref="P16:S16"/>
    <mergeCell ref="M17:N17"/>
    <mergeCell ref="B18:C18"/>
    <mergeCell ref="D18:G18"/>
    <mergeCell ref="H18:K18"/>
    <mergeCell ref="L18:O18"/>
    <mergeCell ref="P18:S18"/>
    <mergeCell ref="M19:N19"/>
    <mergeCell ref="B20:C20"/>
    <mergeCell ref="D20:G20"/>
    <mergeCell ref="H20:K20"/>
    <mergeCell ref="L20:O20"/>
    <mergeCell ref="P20:S20"/>
    <mergeCell ref="M21:N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35.7109375" style="0" customWidth="1"/>
    <col min="4" max="4" width="8.7109375" style="0" customWidth="1"/>
    <col min="5" max="5" width="39.7109375" style="0" customWidth="1"/>
    <col min="6" max="6" width="8.7109375" style="0" customWidth="1"/>
    <col min="7" max="7" width="43.7109375" style="0" customWidth="1"/>
    <col min="8" max="8" width="8.7109375" style="0" customWidth="1"/>
    <col min="9" max="9" width="34.7109375" style="0" customWidth="1"/>
    <col min="10" max="16384" width="8.7109375" style="0" customWidth="1"/>
  </cols>
  <sheetData>
    <row r="2" spans="1:6" ht="15">
      <c r="A2" s="1" t="s">
        <v>320</v>
      </c>
      <c r="B2" s="1"/>
      <c r="C2" s="1"/>
      <c r="D2" s="1"/>
      <c r="E2" s="1"/>
      <c r="F2" s="1"/>
    </row>
    <row r="5" spans="1:9" ht="39.75" customHeight="1">
      <c r="A5" s="2" t="s">
        <v>47</v>
      </c>
      <c r="C5" s="2" t="s">
        <v>321</v>
      </c>
      <c r="E5" s="16" t="s">
        <v>322</v>
      </c>
      <c r="G5" s="16" t="s">
        <v>323</v>
      </c>
      <c r="I5" s="14" t="s">
        <v>324</v>
      </c>
    </row>
    <row r="6" spans="1:9" ht="15">
      <c r="A6" t="s">
        <v>156</v>
      </c>
      <c r="C6" t="s">
        <v>325</v>
      </c>
      <c r="E6" s="26">
        <v>36</v>
      </c>
      <c r="G6" s="8">
        <v>2626818</v>
      </c>
      <c r="I6" s="10" t="s">
        <v>41</v>
      </c>
    </row>
    <row r="7" spans="3:9" ht="15">
      <c r="C7" t="s">
        <v>326</v>
      </c>
      <c r="G7" s="8">
        <v>39479160</v>
      </c>
      <c r="I7" s="10" t="s">
        <v>41</v>
      </c>
    </row>
    <row r="8" spans="1:9" ht="15">
      <c r="A8" t="s">
        <v>160</v>
      </c>
      <c r="C8" t="s">
        <v>327</v>
      </c>
      <c r="E8" s="26">
        <v>32</v>
      </c>
      <c r="G8" s="8">
        <v>2128624</v>
      </c>
      <c r="I8" s="10" t="s">
        <v>41</v>
      </c>
    </row>
    <row r="9" spans="3:9" ht="15">
      <c r="C9" t="s">
        <v>328</v>
      </c>
      <c r="G9" s="8">
        <v>16502346</v>
      </c>
      <c r="I9" s="10" t="s">
        <v>41</v>
      </c>
    </row>
    <row r="10" spans="1:9" ht="15">
      <c r="A10" t="s">
        <v>329</v>
      </c>
      <c r="C10" t="s">
        <v>327</v>
      </c>
      <c r="E10" s="26">
        <v>38</v>
      </c>
      <c r="G10" s="8">
        <v>2620612</v>
      </c>
      <c r="I10" s="10" t="s">
        <v>41</v>
      </c>
    </row>
    <row r="11" spans="3:9" ht="15">
      <c r="C11" t="s">
        <v>328</v>
      </c>
      <c r="G11" s="8">
        <v>26490499</v>
      </c>
      <c r="I11" s="10" t="s">
        <v>41</v>
      </c>
    </row>
    <row r="12" spans="1:9" ht="15">
      <c r="A12" t="s">
        <v>162</v>
      </c>
      <c r="C12" t="s">
        <v>327</v>
      </c>
      <c r="E12" s="26">
        <v>37</v>
      </c>
      <c r="G12" s="8">
        <v>2659214</v>
      </c>
      <c r="I12" s="10" t="s">
        <v>41</v>
      </c>
    </row>
    <row r="13" spans="3:9" ht="15">
      <c r="C13" t="s">
        <v>328</v>
      </c>
      <c r="G13" s="8">
        <v>20888812</v>
      </c>
      <c r="I13" s="10" t="s">
        <v>41</v>
      </c>
    </row>
    <row r="14" spans="1:9" ht="15">
      <c r="A14" t="s">
        <v>163</v>
      </c>
      <c r="C14" t="s">
        <v>327</v>
      </c>
      <c r="E14" s="26">
        <v>36</v>
      </c>
      <c r="G14" s="8">
        <v>2539464</v>
      </c>
      <c r="I14" s="10" t="s">
        <v>41</v>
      </c>
    </row>
    <row r="15" spans="3:9" ht="15">
      <c r="C15" t="s">
        <v>328</v>
      </c>
      <c r="G15" s="8">
        <v>13171749</v>
      </c>
      <c r="I15" s="10" t="s">
        <v>41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57.7109375" style="0" customWidth="1"/>
    <col min="4" max="4" width="8.7109375" style="0" customWidth="1"/>
    <col min="5" max="5" width="55.7109375" style="0" customWidth="1"/>
    <col min="6" max="6" width="8.7109375" style="0" customWidth="1"/>
    <col min="7" max="7" width="51.7109375" style="0" customWidth="1"/>
    <col min="8" max="8" width="8.7109375" style="0" customWidth="1"/>
    <col min="9" max="9" width="44.7109375" style="0" customWidth="1"/>
    <col min="10" max="10" width="8.7109375" style="0" customWidth="1"/>
    <col min="11" max="11" width="49.7109375" style="0" customWidth="1"/>
    <col min="12" max="16384" width="8.7109375" style="0" customWidth="1"/>
  </cols>
  <sheetData>
    <row r="2" spans="1:6" ht="15">
      <c r="A2" s="1" t="s">
        <v>330</v>
      </c>
      <c r="B2" s="1"/>
      <c r="C2" s="1"/>
      <c r="D2" s="1"/>
      <c r="E2" s="1"/>
      <c r="F2" s="1"/>
    </row>
    <row r="5" spans="1:11" ht="39.75" customHeight="1">
      <c r="A5" s="2" t="s">
        <v>235</v>
      </c>
      <c r="C5" s="16" t="s">
        <v>331</v>
      </c>
      <c r="E5" s="16" t="s">
        <v>332</v>
      </c>
      <c r="G5" s="16" t="s">
        <v>333</v>
      </c>
      <c r="I5" s="16" t="s">
        <v>334</v>
      </c>
      <c r="K5" s="16" t="s">
        <v>335</v>
      </c>
    </row>
    <row r="6" spans="1:11" ht="15">
      <c r="A6" t="s">
        <v>156</v>
      </c>
      <c r="C6" s="18">
        <v>27200</v>
      </c>
      <c r="E6" s="8">
        <v>108800</v>
      </c>
      <c r="G6" s="8">
        <v>3302566</v>
      </c>
      <c r="I6" s="10" t="s">
        <v>41</v>
      </c>
      <c r="K6" s="8">
        <v>24041683</v>
      </c>
    </row>
    <row r="7" spans="1:11" ht="15">
      <c r="A7" t="s">
        <v>160</v>
      </c>
      <c r="C7" s="18">
        <v>14600</v>
      </c>
      <c r="E7" s="8">
        <v>58400</v>
      </c>
      <c r="G7" s="8">
        <v>2294079</v>
      </c>
      <c r="I7" s="10" t="s">
        <v>41</v>
      </c>
      <c r="K7" s="8">
        <v>7343331</v>
      </c>
    </row>
    <row r="8" spans="1:11" ht="15">
      <c r="A8" t="s">
        <v>161</v>
      </c>
      <c r="C8" s="18">
        <v>18400</v>
      </c>
      <c r="E8" s="8">
        <v>73600</v>
      </c>
      <c r="G8" s="8">
        <v>825677</v>
      </c>
      <c r="I8" s="10" t="s">
        <v>41</v>
      </c>
      <c r="K8" s="8">
        <v>4033810</v>
      </c>
    </row>
    <row r="9" spans="1:11" ht="15">
      <c r="A9" t="s">
        <v>162</v>
      </c>
      <c r="C9" s="18">
        <v>14600</v>
      </c>
      <c r="E9" s="8">
        <v>58400</v>
      </c>
      <c r="G9" s="8">
        <v>274475</v>
      </c>
      <c r="I9" s="10" t="s">
        <v>41</v>
      </c>
      <c r="K9" s="8">
        <v>1071535</v>
      </c>
    </row>
    <row r="10" spans="1:11" ht="15">
      <c r="A10" t="s">
        <v>163</v>
      </c>
      <c r="C10" s="18">
        <v>257193</v>
      </c>
      <c r="E10" s="8">
        <v>52800</v>
      </c>
      <c r="G10" s="8">
        <v>975587</v>
      </c>
      <c r="I10" s="10" t="s">
        <v>41</v>
      </c>
      <c r="K10" s="8">
        <v>6994739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G8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1.7109375" style="0" customWidth="1"/>
    <col min="8" max="16384" width="8.7109375" style="0" customWidth="1"/>
  </cols>
  <sheetData>
    <row r="3" spans="1:7" ht="39.75" customHeight="1">
      <c r="A3" s="2" t="s">
        <v>47</v>
      </c>
      <c r="C3" s="16" t="s">
        <v>336</v>
      </c>
      <c r="E3" s="16" t="s">
        <v>337</v>
      </c>
      <c r="G3" s="16" t="s">
        <v>338</v>
      </c>
    </row>
    <row r="4" spans="1:7" ht="15">
      <c r="A4" t="s">
        <v>156</v>
      </c>
      <c r="C4" s="8">
        <v>27200</v>
      </c>
      <c r="E4" s="10" t="s">
        <v>41</v>
      </c>
      <c r="G4" s="10" t="s">
        <v>41</v>
      </c>
    </row>
    <row r="5" spans="1:7" ht="15">
      <c r="A5" t="s">
        <v>160</v>
      </c>
      <c r="C5" s="8">
        <v>14600</v>
      </c>
      <c r="E5" s="10" t="s">
        <v>41</v>
      </c>
      <c r="G5" s="10" t="s">
        <v>41</v>
      </c>
    </row>
    <row r="6" spans="1:7" ht="15">
      <c r="A6" t="s">
        <v>161</v>
      </c>
      <c r="C6" s="8">
        <v>18400</v>
      </c>
      <c r="E6" s="10" t="s">
        <v>41</v>
      </c>
      <c r="G6" s="10" t="s">
        <v>41</v>
      </c>
    </row>
    <row r="7" spans="1:7" ht="15">
      <c r="A7" t="s">
        <v>162</v>
      </c>
      <c r="C7" s="8">
        <v>14600</v>
      </c>
      <c r="E7" s="10" t="s">
        <v>41</v>
      </c>
      <c r="G7" s="10" t="s">
        <v>41</v>
      </c>
    </row>
    <row r="8" spans="1:7" ht="15">
      <c r="A8" t="s">
        <v>163</v>
      </c>
      <c r="C8" s="8">
        <v>13200</v>
      </c>
      <c r="E8" s="10" t="s">
        <v>41</v>
      </c>
      <c r="G8" s="8">
        <v>243993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K9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9" width="8.7109375" style="0" customWidth="1"/>
    <col min="10" max="10" width="10.7109375" style="0" customWidth="1"/>
    <col min="11" max="16384" width="8.7109375" style="0" customWidth="1"/>
  </cols>
  <sheetData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>
      <c r="A4" s="2" t="s">
        <v>47</v>
      </c>
      <c r="C4" s="21" t="s">
        <v>339</v>
      </c>
      <c r="D4" s="21"/>
      <c r="E4" s="21"/>
      <c r="F4" s="21"/>
      <c r="H4" s="21" t="s">
        <v>340</v>
      </c>
      <c r="I4" s="21"/>
      <c r="J4" s="21"/>
      <c r="K4" s="21"/>
    </row>
    <row r="5" spans="1:10" ht="15">
      <c r="A5" t="s">
        <v>156</v>
      </c>
      <c r="D5" s="23">
        <v>2766038</v>
      </c>
      <c r="E5" s="23"/>
      <c r="J5" s="18">
        <v>536527</v>
      </c>
    </row>
    <row r="6" spans="1:10" ht="15">
      <c r="A6" t="s">
        <v>160</v>
      </c>
      <c r="D6" s="23">
        <v>2084529</v>
      </c>
      <c r="E6" s="23"/>
      <c r="J6" s="18">
        <v>209550</v>
      </c>
    </row>
    <row r="7" spans="1:10" ht="15">
      <c r="A7" t="s">
        <v>161</v>
      </c>
      <c r="D7" s="23">
        <v>524429</v>
      </c>
      <c r="E7" s="23"/>
      <c r="J7" s="18">
        <v>301248</v>
      </c>
    </row>
    <row r="8" spans="1:10" ht="15">
      <c r="A8" t="s">
        <v>162</v>
      </c>
      <c r="D8" s="23">
        <v>30277</v>
      </c>
      <c r="E8" s="23"/>
      <c r="J8" s="18">
        <v>244198</v>
      </c>
    </row>
    <row r="9" spans="1:10" ht="15">
      <c r="A9" t="s">
        <v>163</v>
      </c>
      <c r="D9" s="23">
        <v>783094</v>
      </c>
      <c r="E9" s="23"/>
      <c r="J9" s="18">
        <v>192494</v>
      </c>
    </row>
  </sheetData>
  <sheetProtection selectLockedCells="1" selectUnlockedCells="1"/>
  <mergeCells count="9">
    <mergeCell ref="B3:F3"/>
    <mergeCell ref="G3:K3"/>
    <mergeCell ref="C4:F4"/>
    <mergeCell ref="H4:K4"/>
    <mergeCell ref="D5:E5"/>
    <mergeCell ref="D6:E6"/>
    <mergeCell ref="D7:E7"/>
    <mergeCell ref="D8:E8"/>
    <mergeCell ref="D9:E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K9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9" width="8.7109375" style="0" customWidth="1"/>
    <col min="10" max="10" width="10.7109375" style="0" customWidth="1"/>
    <col min="11" max="16384" width="8.7109375" style="0" customWidth="1"/>
  </cols>
  <sheetData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>
      <c r="A4" s="2" t="s">
        <v>47</v>
      </c>
      <c r="C4" s="21" t="s">
        <v>341</v>
      </c>
      <c r="D4" s="21"/>
      <c r="E4" s="21"/>
      <c r="F4" s="21"/>
      <c r="H4" s="21" t="s">
        <v>342</v>
      </c>
      <c r="I4" s="21"/>
      <c r="J4" s="21"/>
      <c r="K4" s="21"/>
    </row>
    <row r="5" spans="1:10" ht="15">
      <c r="A5" t="s">
        <v>156</v>
      </c>
      <c r="D5" s="23">
        <v>22260102</v>
      </c>
      <c r="E5" s="23"/>
      <c r="J5" s="18">
        <v>1781581</v>
      </c>
    </row>
    <row r="6" spans="1:10" ht="15">
      <c r="A6" t="s">
        <v>160</v>
      </c>
      <c r="D6" s="23">
        <v>6635787</v>
      </c>
      <c r="E6" s="23"/>
      <c r="J6" s="18">
        <v>707544</v>
      </c>
    </row>
    <row r="7" spans="1:10" ht="15">
      <c r="A7" t="s">
        <v>161</v>
      </c>
      <c r="D7" s="23">
        <v>3024438</v>
      </c>
      <c r="E7" s="23"/>
      <c r="J7" s="18">
        <v>1009372</v>
      </c>
    </row>
    <row r="8" spans="1:10" ht="15">
      <c r="A8" t="s">
        <v>162</v>
      </c>
      <c r="D8" s="23">
        <v>253897</v>
      </c>
      <c r="E8" s="23"/>
      <c r="J8" s="18">
        <v>817638</v>
      </c>
    </row>
    <row r="9" spans="1:10" ht="15">
      <c r="A9" t="s">
        <v>163</v>
      </c>
      <c r="D9" s="23">
        <v>6345176</v>
      </c>
      <c r="E9" s="23"/>
      <c r="J9" s="18">
        <v>649564</v>
      </c>
    </row>
  </sheetData>
  <sheetProtection selectLockedCells="1" selectUnlockedCells="1"/>
  <mergeCells count="9">
    <mergeCell ref="B3:F3"/>
    <mergeCell ref="G3:K3"/>
    <mergeCell ref="C4:F4"/>
    <mergeCell ref="H4:K4"/>
    <mergeCell ref="D5:E5"/>
    <mergeCell ref="D6:E6"/>
    <mergeCell ref="D7:E7"/>
    <mergeCell ref="D8:E8"/>
    <mergeCell ref="D9:E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U8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14" width="8.7109375" style="0" customWidth="1"/>
    <col min="15" max="15" width="1.7109375" style="0" customWidth="1"/>
    <col min="16" max="19" width="8.7109375" style="0" customWidth="1"/>
    <col min="20" max="20" width="1.7109375" style="0" customWidth="1"/>
    <col min="21" max="16384" width="8.7109375" style="0" customWidth="1"/>
  </cols>
  <sheetData>
    <row r="3" spans="1:21" ht="39.75" customHeight="1">
      <c r="A3" s="2" t="s">
        <v>47</v>
      </c>
      <c r="C3" s="20" t="s">
        <v>343</v>
      </c>
      <c r="D3" s="20"/>
      <c r="E3" s="20"/>
      <c r="F3" s="20"/>
      <c r="H3" s="20" t="s">
        <v>344</v>
      </c>
      <c r="I3" s="20"/>
      <c r="J3" s="20"/>
      <c r="K3" s="20"/>
      <c r="M3" s="20" t="s">
        <v>345</v>
      </c>
      <c r="N3" s="20"/>
      <c r="O3" s="20"/>
      <c r="P3" s="20"/>
      <c r="R3" s="20" t="s">
        <v>346</v>
      </c>
      <c r="S3" s="20"/>
      <c r="T3" s="20"/>
      <c r="U3" s="20"/>
    </row>
    <row r="4" spans="1:20" ht="15">
      <c r="A4" t="s">
        <v>156</v>
      </c>
      <c r="D4" s="23">
        <v>202148</v>
      </c>
      <c r="E4" s="23"/>
      <c r="I4" s="23">
        <v>808595</v>
      </c>
      <c r="J4" s="23"/>
      <c r="N4" s="23">
        <v>3457080</v>
      </c>
      <c r="O4" s="23"/>
      <c r="S4" s="23">
        <v>6147430</v>
      </c>
      <c r="T4" s="23"/>
    </row>
    <row r="5" spans="1:20" ht="15">
      <c r="A5" t="s">
        <v>160</v>
      </c>
      <c r="D5" s="23">
        <v>42239</v>
      </c>
      <c r="E5" s="23"/>
      <c r="I5" s="23">
        <v>168956</v>
      </c>
      <c r="J5" s="23"/>
      <c r="O5" t="s">
        <v>41</v>
      </c>
      <c r="T5" t="s">
        <v>41</v>
      </c>
    </row>
    <row r="6" spans="1:20" ht="15">
      <c r="A6" t="s">
        <v>329</v>
      </c>
      <c r="D6" s="23">
        <v>97875</v>
      </c>
      <c r="E6" s="23"/>
      <c r="I6" s="23">
        <v>391500</v>
      </c>
      <c r="J6" s="23"/>
      <c r="O6" t="s">
        <v>41</v>
      </c>
      <c r="T6" t="s">
        <v>41</v>
      </c>
    </row>
    <row r="7" spans="1:20" ht="15">
      <c r="A7" t="s">
        <v>347</v>
      </c>
      <c r="D7" s="23">
        <v>69544</v>
      </c>
      <c r="E7" s="23"/>
      <c r="I7" s="23">
        <v>278175</v>
      </c>
      <c r="J7" s="23"/>
      <c r="O7" t="s">
        <v>41</v>
      </c>
      <c r="T7" t="s">
        <v>41</v>
      </c>
    </row>
    <row r="8" spans="1:20" ht="15">
      <c r="A8" t="s">
        <v>348</v>
      </c>
      <c r="D8" s="23">
        <v>24354</v>
      </c>
      <c r="E8" s="23"/>
      <c r="I8" s="23">
        <v>97416</v>
      </c>
      <c r="J8" s="23"/>
      <c r="N8" s="23">
        <v>479700</v>
      </c>
      <c r="O8" s="23"/>
      <c r="S8" s="23">
        <v>174005</v>
      </c>
      <c r="T8" s="23"/>
    </row>
  </sheetData>
  <sheetProtection selectLockedCells="1" selectUnlockedCells="1"/>
  <mergeCells count="18">
    <mergeCell ref="C3:F3"/>
    <mergeCell ref="H3:K3"/>
    <mergeCell ref="M3:P3"/>
    <mergeCell ref="R3:U3"/>
    <mergeCell ref="D4:E4"/>
    <mergeCell ref="I4:J4"/>
    <mergeCell ref="N4:O4"/>
    <mergeCell ref="S4:T4"/>
    <mergeCell ref="D5:E5"/>
    <mergeCell ref="I5:J5"/>
    <mergeCell ref="D6:E6"/>
    <mergeCell ref="I6:J6"/>
    <mergeCell ref="D7:E7"/>
    <mergeCell ref="I7:J7"/>
    <mergeCell ref="D8:E8"/>
    <mergeCell ref="I8:J8"/>
    <mergeCell ref="N8:O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5" width="8.7109375" style="0" customWidth="1"/>
    <col min="6" max="6" width="10.7109375" style="0" customWidth="1"/>
    <col min="7" max="14" width="8.7109375" style="0" customWidth="1"/>
    <col min="15" max="15" width="1.7109375" style="0" customWidth="1"/>
    <col min="16" max="16384" width="8.7109375" style="0" customWidth="1"/>
  </cols>
  <sheetData>
    <row r="2" spans="1:6" ht="15">
      <c r="A2" s="1" t="s">
        <v>46</v>
      </c>
      <c r="B2" s="1"/>
      <c r="C2" s="1"/>
      <c r="D2" s="1"/>
      <c r="E2" s="1"/>
      <c r="F2" s="1"/>
    </row>
    <row r="5" spans="1:26" ht="39.75" customHeight="1">
      <c r="A5" s="2" t="s">
        <v>47</v>
      </c>
      <c r="C5" s="11" t="s">
        <v>48</v>
      </c>
      <c r="D5" s="11"/>
      <c r="E5" s="11"/>
      <c r="F5" s="11"/>
      <c r="H5" s="1" t="s">
        <v>49</v>
      </c>
      <c r="I5" s="1"/>
      <c r="J5" s="1"/>
      <c r="K5" s="1"/>
      <c r="M5" s="11" t="s">
        <v>50</v>
      </c>
      <c r="N5" s="11"/>
      <c r="O5" s="11"/>
      <c r="P5" s="11"/>
      <c r="R5" s="11" t="s">
        <v>51</v>
      </c>
      <c r="S5" s="11"/>
      <c r="T5" s="11"/>
      <c r="U5" s="11"/>
      <c r="W5" s="11" t="s">
        <v>52</v>
      </c>
      <c r="X5" s="11"/>
      <c r="Y5" s="11"/>
      <c r="Z5" s="11"/>
    </row>
    <row r="6" spans="2:26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5" ht="15">
      <c r="A7" t="s">
        <v>53</v>
      </c>
      <c r="D7" s="7">
        <v>85000</v>
      </c>
      <c r="E7" s="7"/>
      <c r="F7" t="s">
        <v>54</v>
      </c>
      <c r="I7" s="7">
        <v>225000</v>
      </c>
      <c r="J7" s="7"/>
      <c r="O7" s="12" t="s">
        <v>55</v>
      </c>
      <c r="S7" s="7">
        <v>10492</v>
      </c>
      <c r="T7" s="7"/>
      <c r="X7" s="7">
        <v>320492</v>
      </c>
      <c r="Y7" s="7"/>
    </row>
    <row r="8" spans="2:26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5" ht="15">
      <c r="A9" t="s">
        <v>56</v>
      </c>
      <c r="D9" s="7">
        <v>112500</v>
      </c>
      <c r="E9" s="7"/>
      <c r="F9" t="s">
        <v>57</v>
      </c>
      <c r="I9" s="7">
        <v>225000</v>
      </c>
      <c r="J9" s="7"/>
      <c r="N9" s="7">
        <v>37500</v>
      </c>
      <c r="O9" s="7"/>
      <c r="S9" s="7">
        <v>10492</v>
      </c>
      <c r="T9" s="7"/>
      <c r="X9" s="7">
        <v>385492</v>
      </c>
      <c r="Y9" s="7"/>
    </row>
    <row r="10" spans="2:26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5" ht="15">
      <c r="A11" t="s">
        <v>58</v>
      </c>
      <c r="D11" s="7">
        <v>150000</v>
      </c>
      <c r="E11" s="7"/>
      <c r="F11" s="13">
        <v>-6</v>
      </c>
      <c r="I11" s="7">
        <v>225000</v>
      </c>
      <c r="J11" s="7"/>
      <c r="O11" s="12" t="s">
        <v>55</v>
      </c>
      <c r="S11" s="7">
        <v>4492</v>
      </c>
      <c r="T11" s="7"/>
      <c r="X11" s="7">
        <v>379492</v>
      </c>
      <c r="Y11" s="7"/>
    </row>
    <row r="12" spans="2:26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5" ht="15">
      <c r="A13" t="s">
        <v>59</v>
      </c>
      <c r="D13" s="7">
        <v>172500</v>
      </c>
      <c r="E13" s="7"/>
      <c r="F13" s="13">
        <v>-5</v>
      </c>
      <c r="I13" s="7">
        <v>225000</v>
      </c>
      <c r="J13" s="7"/>
      <c r="O13" s="12" t="s">
        <v>55</v>
      </c>
      <c r="S13" s="7">
        <v>10492</v>
      </c>
      <c r="T13" s="7"/>
      <c r="X13" s="7">
        <v>407992</v>
      </c>
      <c r="Y13" s="7"/>
    </row>
    <row r="14" spans="2:26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5" ht="15">
      <c r="A15" t="s">
        <v>60</v>
      </c>
      <c r="D15" s="7">
        <v>134753</v>
      </c>
      <c r="E15" s="7"/>
      <c r="F15" t="s">
        <v>61</v>
      </c>
      <c r="I15" s="7">
        <v>314629</v>
      </c>
      <c r="J15" s="7"/>
      <c r="O15" s="12" t="s">
        <v>55</v>
      </c>
      <c r="S15" s="7">
        <v>492</v>
      </c>
      <c r="T15" s="7"/>
      <c r="X15" s="7">
        <v>449874</v>
      </c>
      <c r="Y15" s="7"/>
    </row>
    <row r="16" spans="2:26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5" ht="15">
      <c r="A17" t="s">
        <v>62</v>
      </c>
      <c r="D17" s="7">
        <v>150000</v>
      </c>
      <c r="E17" s="7"/>
      <c r="I17" s="7">
        <v>225000</v>
      </c>
      <c r="J17" s="7"/>
      <c r="O17" s="12" t="s">
        <v>55</v>
      </c>
      <c r="S17" s="7">
        <v>492</v>
      </c>
      <c r="T17" s="7"/>
      <c r="X17" s="7">
        <v>375492</v>
      </c>
      <c r="Y17" s="7"/>
    </row>
    <row r="18" spans="2:26" ht="1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5" ht="15">
      <c r="A19" t="s">
        <v>63</v>
      </c>
      <c r="D19" s="7">
        <v>132500</v>
      </c>
      <c r="E19" s="7"/>
      <c r="F19" t="s">
        <v>64</v>
      </c>
      <c r="I19" s="7">
        <v>225000</v>
      </c>
      <c r="J19" s="7"/>
      <c r="O19" s="12" t="s">
        <v>55</v>
      </c>
      <c r="S19" s="7">
        <v>10492</v>
      </c>
      <c r="T19" s="7"/>
      <c r="X19" s="7">
        <v>367992</v>
      </c>
      <c r="Y19" s="7"/>
    </row>
    <row r="20" spans="2:26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5" ht="15">
      <c r="A21" t="s">
        <v>65</v>
      </c>
      <c r="D21" s="7">
        <v>150000</v>
      </c>
      <c r="E21" s="7"/>
      <c r="I21" s="7">
        <v>225000</v>
      </c>
      <c r="J21" s="7"/>
      <c r="O21" s="12" t="s">
        <v>55</v>
      </c>
      <c r="S21" s="7">
        <v>492</v>
      </c>
      <c r="T21" s="7"/>
      <c r="X21" s="7">
        <v>375492</v>
      </c>
      <c r="Y21" s="7"/>
    </row>
    <row r="22" spans="2:26" ht="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5" ht="15">
      <c r="A23" t="s">
        <v>66</v>
      </c>
      <c r="D23" s="7">
        <v>165000</v>
      </c>
      <c r="E23" s="7"/>
      <c r="F23" s="13">
        <v>-5</v>
      </c>
      <c r="I23" s="7">
        <v>225000</v>
      </c>
      <c r="J23" s="7"/>
      <c r="O23" s="12" t="s">
        <v>55</v>
      </c>
      <c r="S23" s="7">
        <v>492</v>
      </c>
      <c r="T23" s="7"/>
      <c r="X23" s="7">
        <v>390492</v>
      </c>
      <c r="Y23" s="7"/>
    </row>
    <row r="24" spans="2:26" ht="1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5" ht="15">
      <c r="A25" t="s">
        <v>67</v>
      </c>
      <c r="D25" s="7">
        <v>190000</v>
      </c>
      <c r="E25" s="7"/>
      <c r="F25" t="s">
        <v>68</v>
      </c>
      <c r="I25" s="7">
        <v>225000</v>
      </c>
      <c r="J25" s="7"/>
      <c r="O25" s="12" t="s">
        <v>55</v>
      </c>
      <c r="S25" s="7">
        <v>10492</v>
      </c>
      <c r="T25" s="7"/>
      <c r="X25" s="7">
        <v>425492</v>
      </c>
      <c r="Y25" s="7"/>
    </row>
    <row r="26" spans="2:26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5" ht="15">
      <c r="A27" t="s">
        <v>69</v>
      </c>
      <c r="D27" s="7">
        <v>150000</v>
      </c>
      <c r="E27" s="7"/>
      <c r="F27" s="13">
        <v>-6</v>
      </c>
      <c r="I27" s="7">
        <v>225000</v>
      </c>
      <c r="J27" s="7"/>
      <c r="O27" s="12" t="s">
        <v>55</v>
      </c>
      <c r="S27" s="7">
        <v>10492</v>
      </c>
      <c r="T27" s="7"/>
      <c r="X27" s="7">
        <v>385492</v>
      </c>
      <c r="Y27" s="7"/>
    </row>
  </sheetData>
  <sheetProtection selectLockedCells="1" selectUnlockedCells="1"/>
  <mergeCells count="106">
    <mergeCell ref="A2:F2"/>
    <mergeCell ref="C5:F5"/>
    <mergeCell ref="H5:K5"/>
    <mergeCell ref="M5:P5"/>
    <mergeCell ref="R5:U5"/>
    <mergeCell ref="W5:Z5"/>
    <mergeCell ref="B6:F6"/>
    <mergeCell ref="G6:K6"/>
    <mergeCell ref="L6:P6"/>
    <mergeCell ref="Q6:U6"/>
    <mergeCell ref="V6:Z6"/>
    <mergeCell ref="D7:E7"/>
    <mergeCell ref="I7:J7"/>
    <mergeCell ref="S7:T7"/>
    <mergeCell ref="X7:Y7"/>
    <mergeCell ref="B8:F8"/>
    <mergeCell ref="G8:K8"/>
    <mergeCell ref="L8:P8"/>
    <mergeCell ref="Q8:U8"/>
    <mergeCell ref="V8:Z8"/>
    <mergeCell ref="D9:E9"/>
    <mergeCell ref="I9:J9"/>
    <mergeCell ref="N9:O9"/>
    <mergeCell ref="S9:T9"/>
    <mergeCell ref="X9:Y9"/>
    <mergeCell ref="B10:F10"/>
    <mergeCell ref="G10:K10"/>
    <mergeCell ref="L10:P10"/>
    <mergeCell ref="Q10:U10"/>
    <mergeCell ref="V10:Z10"/>
    <mergeCell ref="D11:E11"/>
    <mergeCell ref="I11:J11"/>
    <mergeCell ref="S11:T11"/>
    <mergeCell ref="X11:Y11"/>
    <mergeCell ref="B12:F12"/>
    <mergeCell ref="G12:K12"/>
    <mergeCell ref="L12:P12"/>
    <mergeCell ref="Q12:U12"/>
    <mergeCell ref="V12:Z12"/>
    <mergeCell ref="D13:E13"/>
    <mergeCell ref="I13:J13"/>
    <mergeCell ref="S13:T13"/>
    <mergeCell ref="X13:Y13"/>
    <mergeCell ref="B14:F14"/>
    <mergeCell ref="G14:K14"/>
    <mergeCell ref="L14:P14"/>
    <mergeCell ref="Q14:U14"/>
    <mergeCell ref="V14:Z14"/>
    <mergeCell ref="D15:E15"/>
    <mergeCell ref="I15:J15"/>
    <mergeCell ref="S15:T15"/>
    <mergeCell ref="X15:Y15"/>
    <mergeCell ref="B16:F16"/>
    <mergeCell ref="G16:K16"/>
    <mergeCell ref="L16:P16"/>
    <mergeCell ref="Q16:U16"/>
    <mergeCell ref="V16:Z16"/>
    <mergeCell ref="D17:E17"/>
    <mergeCell ref="I17:J17"/>
    <mergeCell ref="S17:T17"/>
    <mergeCell ref="X17:Y17"/>
    <mergeCell ref="B18:F18"/>
    <mergeCell ref="G18:K18"/>
    <mergeCell ref="L18:P18"/>
    <mergeCell ref="Q18:U18"/>
    <mergeCell ref="V18:Z18"/>
    <mergeCell ref="D19:E19"/>
    <mergeCell ref="I19:J19"/>
    <mergeCell ref="S19:T19"/>
    <mergeCell ref="X19:Y19"/>
    <mergeCell ref="B20:F20"/>
    <mergeCell ref="G20:K20"/>
    <mergeCell ref="L20:P20"/>
    <mergeCell ref="Q20:U20"/>
    <mergeCell ref="V20:Z20"/>
    <mergeCell ref="D21:E21"/>
    <mergeCell ref="I21:J21"/>
    <mergeCell ref="S21:T21"/>
    <mergeCell ref="X21:Y21"/>
    <mergeCell ref="B22:F22"/>
    <mergeCell ref="G22:K22"/>
    <mergeCell ref="L22:P22"/>
    <mergeCell ref="Q22:U22"/>
    <mergeCell ref="V22:Z22"/>
    <mergeCell ref="D23:E23"/>
    <mergeCell ref="I23:J23"/>
    <mergeCell ref="S23:T23"/>
    <mergeCell ref="X23:Y23"/>
    <mergeCell ref="B24:F24"/>
    <mergeCell ref="G24:K24"/>
    <mergeCell ref="L24:P24"/>
    <mergeCell ref="Q24:U24"/>
    <mergeCell ref="V24:Z24"/>
    <mergeCell ref="D25:E25"/>
    <mergeCell ref="I25:J25"/>
    <mergeCell ref="S25:T25"/>
    <mergeCell ref="X25:Y25"/>
    <mergeCell ref="B26:F26"/>
    <mergeCell ref="G26:K26"/>
    <mergeCell ref="L26:P26"/>
    <mergeCell ref="Q26:U26"/>
    <mergeCell ref="V26:Z26"/>
    <mergeCell ref="D27:E27"/>
    <mergeCell ref="I27:J27"/>
    <mergeCell ref="S27:T27"/>
    <mergeCell ref="X27:Y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74.8515625" style="0" customWidth="1"/>
    <col min="6" max="6" width="8.7109375" style="0" customWidth="1"/>
    <col min="7" max="7" width="81.8515625" style="0" customWidth="1"/>
    <col min="8" max="8" width="8.7109375" style="0" customWidth="1"/>
    <col min="9" max="9" width="69.7109375" style="0" customWidth="1"/>
    <col min="10" max="10" width="8.7109375" style="0" customWidth="1"/>
    <col min="11" max="11" width="53.7109375" style="0" customWidth="1"/>
    <col min="12" max="16384" width="8.7109375" style="0" customWidth="1"/>
  </cols>
  <sheetData>
    <row r="2" spans="1:6" ht="15">
      <c r="A2" s="1" t="s">
        <v>349</v>
      </c>
      <c r="B2" s="1"/>
      <c r="C2" s="1"/>
      <c r="D2" s="1"/>
      <c r="E2" s="1"/>
      <c r="F2" s="1"/>
    </row>
    <row r="5" spans="3:11" ht="39.75" customHeight="1">
      <c r="C5" s="16" t="s">
        <v>350</v>
      </c>
      <c r="E5" s="16" t="s">
        <v>351</v>
      </c>
      <c r="G5" s="20" t="s">
        <v>352</v>
      </c>
      <c r="H5" s="20"/>
      <c r="I5" s="20"/>
      <c r="J5" s="20"/>
      <c r="K5" s="20"/>
    </row>
    <row r="6" spans="7:11" ht="39.75" customHeight="1">
      <c r="G6" s="16" t="s">
        <v>353</v>
      </c>
      <c r="I6" s="16" t="s">
        <v>354</v>
      </c>
      <c r="K6" s="16" t="s">
        <v>355</v>
      </c>
    </row>
    <row r="7" spans="1:11" ht="39.75" customHeight="1">
      <c r="A7" t="s">
        <v>356</v>
      </c>
      <c r="C7" t="s">
        <v>357</v>
      </c>
      <c r="E7" t="s">
        <v>357</v>
      </c>
      <c r="G7" t="s">
        <v>358</v>
      </c>
      <c r="I7" t="s">
        <v>359</v>
      </c>
      <c r="K7" s="9" t="s">
        <v>360</v>
      </c>
    </row>
    <row r="8" spans="1:11" ht="39.75" customHeight="1">
      <c r="A8" t="s">
        <v>361</v>
      </c>
      <c r="C8" t="s">
        <v>362</v>
      </c>
      <c r="E8" t="s">
        <v>363</v>
      </c>
      <c r="G8" s="10" t="s">
        <v>358</v>
      </c>
      <c r="I8" s="30" t="s">
        <v>364</v>
      </c>
      <c r="K8" s="10" t="s">
        <v>365</v>
      </c>
    </row>
    <row r="9" spans="1:11" ht="39.75" customHeight="1">
      <c r="A9" s="9" t="s">
        <v>366</v>
      </c>
      <c r="C9" t="s">
        <v>362</v>
      </c>
      <c r="E9" t="s">
        <v>362</v>
      </c>
      <c r="G9" s="30" t="s">
        <v>367</v>
      </c>
      <c r="I9" s="30" t="s">
        <v>368</v>
      </c>
      <c r="K9" s="30" t="s">
        <v>369</v>
      </c>
    </row>
  </sheetData>
  <sheetProtection selectLockedCells="1" selectUnlockedCells="1"/>
  <mergeCells count="2">
    <mergeCell ref="A2:F2"/>
    <mergeCell ref="G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V10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9.7109375" style="0" customWidth="1"/>
    <col min="8" max="21" width="8.7109375" style="0" customWidth="1"/>
    <col min="22" max="22" width="1.7109375" style="0" customWidth="1"/>
    <col min="23" max="16384" width="8.7109375" style="0" customWidth="1"/>
  </cols>
  <sheetData>
    <row r="3" spans="1:22" ht="15">
      <c r="A3" s="1" t="s">
        <v>370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9.75" customHeight="1">
      <c r="A4" s="2" t="s">
        <v>47</v>
      </c>
      <c r="C4" s="14" t="s">
        <v>102</v>
      </c>
      <c r="E4" s="14" t="s">
        <v>223</v>
      </c>
      <c r="G4" s="14" t="s">
        <v>371</v>
      </c>
      <c r="I4" s="11" t="s">
        <v>372</v>
      </c>
      <c r="J4" s="11"/>
      <c r="K4" s="11"/>
      <c r="L4" s="11"/>
      <c r="M4" s="11"/>
      <c r="N4" s="11"/>
      <c r="O4" s="11"/>
      <c r="P4" s="11"/>
      <c r="Q4" s="11"/>
      <c r="R4" s="11"/>
      <c r="U4" s="21" t="s">
        <v>373</v>
      </c>
      <c r="V4" s="21"/>
    </row>
    <row r="5" spans="9:18" ht="39.75" customHeight="1">
      <c r="I5" s="20" t="s">
        <v>134</v>
      </c>
      <c r="J5" s="20"/>
      <c r="M5" s="21" t="s">
        <v>38</v>
      </c>
      <c r="N5" s="21"/>
      <c r="Q5" s="20" t="s">
        <v>135</v>
      </c>
      <c r="R5" s="20"/>
    </row>
    <row r="6" spans="1:22" ht="15">
      <c r="A6" t="s">
        <v>156</v>
      </c>
      <c r="C6" s="10" t="s">
        <v>41</v>
      </c>
      <c r="E6" s="10" t="s">
        <v>41</v>
      </c>
      <c r="G6" s="10" t="s">
        <v>41</v>
      </c>
      <c r="I6" s="23">
        <v>9172841</v>
      </c>
      <c r="J6" s="23"/>
      <c r="M6" s="23">
        <v>13728700</v>
      </c>
      <c r="N6" s="23"/>
      <c r="Q6" s="23">
        <v>1729880</v>
      </c>
      <c r="R6" s="23"/>
      <c r="U6" s="23">
        <v>40000</v>
      </c>
      <c r="V6" s="23"/>
    </row>
    <row r="7" spans="1:22" ht="15">
      <c r="A7" t="s">
        <v>160</v>
      </c>
      <c r="C7" s="10" t="s">
        <v>41</v>
      </c>
      <c r="E7" s="10" t="s">
        <v>41</v>
      </c>
      <c r="G7" s="10" t="s">
        <v>41</v>
      </c>
      <c r="I7" s="23">
        <v>1578882</v>
      </c>
      <c r="J7" s="23"/>
      <c r="M7" s="23">
        <v>3027857</v>
      </c>
      <c r="N7" s="23"/>
      <c r="Q7" s="23">
        <v>247241</v>
      </c>
      <c r="R7" s="23"/>
      <c r="V7" t="s">
        <v>41</v>
      </c>
    </row>
    <row r="8" spans="1:22" ht="15">
      <c r="A8" t="s">
        <v>161</v>
      </c>
      <c r="C8" s="10" t="s">
        <v>41</v>
      </c>
      <c r="E8" s="10" t="s">
        <v>41</v>
      </c>
      <c r="G8" s="10" t="s">
        <v>41</v>
      </c>
      <c r="I8" s="23">
        <v>3076337</v>
      </c>
      <c r="J8" s="23"/>
      <c r="M8" s="23">
        <v>5771951</v>
      </c>
      <c r="N8" s="23"/>
      <c r="Q8" s="23">
        <v>582950</v>
      </c>
      <c r="R8" s="23"/>
      <c r="V8" t="s">
        <v>41</v>
      </c>
    </row>
    <row r="9" spans="1:22" ht="15">
      <c r="A9" t="s">
        <v>162</v>
      </c>
      <c r="C9" s="10" t="s">
        <v>41</v>
      </c>
      <c r="E9" s="10" t="s">
        <v>41</v>
      </c>
      <c r="G9" s="10" t="s">
        <v>41</v>
      </c>
      <c r="I9" s="23">
        <v>2368322</v>
      </c>
      <c r="J9" s="23"/>
      <c r="M9" s="23">
        <v>4445335</v>
      </c>
      <c r="N9" s="23"/>
      <c r="Q9" s="23">
        <v>448874</v>
      </c>
      <c r="R9" s="23"/>
      <c r="V9" t="s">
        <v>41</v>
      </c>
    </row>
    <row r="10" spans="1:22" ht="15">
      <c r="A10" t="s">
        <v>163</v>
      </c>
      <c r="C10" s="10" t="s">
        <v>41</v>
      </c>
      <c r="E10" s="10" t="s">
        <v>41</v>
      </c>
      <c r="G10" s="10" t="s">
        <v>41</v>
      </c>
      <c r="I10" s="23">
        <v>2368322</v>
      </c>
      <c r="J10" s="23"/>
      <c r="M10" s="23">
        <v>3165842</v>
      </c>
      <c r="N10" s="23"/>
      <c r="Q10" s="23">
        <v>448874</v>
      </c>
      <c r="R10" s="23"/>
      <c r="V10" t="s">
        <v>41</v>
      </c>
    </row>
  </sheetData>
  <sheetProtection selectLockedCells="1" selectUnlockedCells="1"/>
  <mergeCells count="22">
    <mergeCell ref="A3:V3"/>
    <mergeCell ref="I4:R4"/>
    <mergeCell ref="U4:V4"/>
    <mergeCell ref="I5:J5"/>
    <mergeCell ref="M5:N5"/>
    <mergeCell ref="Q5:R5"/>
    <mergeCell ref="I6:J6"/>
    <mergeCell ref="M6:N6"/>
    <mergeCell ref="Q6:R6"/>
    <mergeCell ref="U6:V6"/>
    <mergeCell ref="I7:J7"/>
    <mergeCell ref="M7:N7"/>
    <mergeCell ref="Q7:R7"/>
    <mergeCell ref="I8:J8"/>
    <mergeCell ref="M8:N8"/>
    <mergeCell ref="Q8:R8"/>
    <mergeCell ref="I9:J9"/>
    <mergeCell ref="M9:N9"/>
    <mergeCell ref="Q9:R9"/>
    <mergeCell ref="I10:J10"/>
    <mergeCell ref="M10:N10"/>
    <mergeCell ref="Q10:R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4" width="8.7109375" style="0" customWidth="1"/>
    <col min="5" max="6" width="10.7109375" style="0" customWidth="1"/>
    <col min="7" max="9" width="8.7109375" style="0" customWidth="1"/>
    <col min="10" max="10" width="1.7109375" style="0" customWidth="1"/>
    <col min="11" max="11" width="10.7109375" style="0" customWidth="1"/>
    <col min="12" max="14" width="8.7109375" style="0" customWidth="1"/>
    <col min="15" max="16" width="10.7109375" style="0" customWidth="1"/>
    <col min="17" max="16384" width="8.7109375" style="0" customWidth="1"/>
  </cols>
  <sheetData>
    <row r="2" spans="1:6" ht="15">
      <c r="A2" s="1" t="s">
        <v>1</v>
      </c>
      <c r="B2" s="1"/>
      <c r="C2" s="1"/>
      <c r="D2" s="1"/>
      <c r="E2" s="1"/>
      <c r="F2" s="1"/>
    </row>
    <row r="5" spans="2:16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39.75" customHeight="1">
      <c r="A6" s="17" t="s">
        <v>374</v>
      </c>
      <c r="C6" s="20" t="s">
        <v>375</v>
      </c>
      <c r="D6" s="20"/>
      <c r="E6" s="20"/>
      <c r="F6" s="20"/>
      <c r="H6" s="20" t="s">
        <v>376</v>
      </c>
      <c r="I6" s="20"/>
      <c r="J6" s="20"/>
      <c r="K6" s="20"/>
      <c r="M6" s="20" t="s">
        <v>377</v>
      </c>
      <c r="N6" s="20"/>
      <c r="O6" s="20"/>
      <c r="P6" s="20"/>
    </row>
    <row r="7" spans="2:16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>
      <c r="A8" t="s">
        <v>378</v>
      </c>
      <c r="E8" s="5">
        <v>76649725</v>
      </c>
      <c r="F8" s="13">
        <v>-3</v>
      </c>
      <c r="I8" s="29">
        <v>104.41</v>
      </c>
      <c r="J8" s="29"/>
      <c r="K8" s="13">
        <v>-4</v>
      </c>
      <c r="O8" s="5">
        <v>66532937</v>
      </c>
      <c r="P8" s="13">
        <v>-5</v>
      </c>
    </row>
    <row r="9" spans="2:16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">
      <c r="A10" t="s">
        <v>379</v>
      </c>
      <c r="E10" s="5">
        <v>221316</v>
      </c>
      <c r="F10" s="13">
        <v>-7</v>
      </c>
      <c r="J10" s="12" t="s">
        <v>41</v>
      </c>
      <c r="K10" s="13">
        <v>-8</v>
      </c>
      <c r="O10" s="12" t="s">
        <v>41</v>
      </c>
      <c r="P10" s="13">
        <v>-9</v>
      </c>
    </row>
    <row r="11" spans="2:16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5" ht="15">
      <c r="A12" s="2" t="s">
        <v>74</v>
      </c>
      <c r="E12" s="5">
        <v>76871041</v>
      </c>
      <c r="I12" s="29">
        <v>104.41</v>
      </c>
      <c r="J12" s="29"/>
      <c r="K12" s="13">
        <v>-4</v>
      </c>
      <c r="O12" s="5">
        <v>66532937</v>
      </c>
    </row>
  </sheetData>
  <sheetProtection selectLockedCells="1" selectUnlockedCells="1"/>
  <mergeCells count="18">
    <mergeCell ref="A2:F2"/>
    <mergeCell ref="B5:F5"/>
    <mergeCell ref="G5:K5"/>
    <mergeCell ref="L5:P5"/>
    <mergeCell ref="C6:F6"/>
    <mergeCell ref="H6:K6"/>
    <mergeCell ref="M6:P6"/>
    <mergeCell ref="B7:F7"/>
    <mergeCell ref="G7:K7"/>
    <mergeCell ref="L7:P7"/>
    <mergeCell ref="I8:J8"/>
    <mergeCell ref="B9:F9"/>
    <mergeCell ref="G9:K9"/>
    <mergeCell ref="L9:P9"/>
    <mergeCell ref="B11:F11"/>
    <mergeCell ref="G11:K11"/>
    <mergeCell ref="L11:P11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U46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4" width="8.7109375" style="0" customWidth="1"/>
    <col min="5" max="6" width="10.7109375" style="0" customWidth="1"/>
    <col min="7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380</v>
      </c>
      <c r="B2" s="1"/>
      <c r="C2" s="1"/>
      <c r="D2" s="1"/>
      <c r="E2" s="1"/>
      <c r="F2" s="1"/>
    </row>
    <row r="5" spans="2:21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39.75" customHeight="1">
      <c r="A6" s="17" t="s">
        <v>381</v>
      </c>
      <c r="C6" s="20" t="s">
        <v>382</v>
      </c>
      <c r="D6" s="20"/>
      <c r="E6" s="20"/>
      <c r="F6" s="20"/>
      <c r="H6" s="21" t="s">
        <v>383</v>
      </c>
      <c r="I6" s="21"/>
      <c r="J6" s="21"/>
      <c r="K6" s="21"/>
      <c r="M6" s="21" t="s">
        <v>74</v>
      </c>
      <c r="N6" s="21"/>
      <c r="O6" s="21"/>
      <c r="P6" s="21"/>
      <c r="R6" s="21" t="s">
        <v>384</v>
      </c>
      <c r="S6" s="21"/>
      <c r="T6" s="21"/>
      <c r="U6" s="21"/>
    </row>
    <row r="7" spans="2:21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0" ht="15">
      <c r="A8" t="s">
        <v>385</v>
      </c>
      <c r="E8" s="5">
        <v>126043765</v>
      </c>
      <c r="J8" s="12" t="s">
        <v>41</v>
      </c>
      <c r="O8" s="5">
        <v>126043765</v>
      </c>
      <c r="T8" s="12" t="s">
        <v>386</v>
      </c>
    </row>
    <row r="9" spans="2:21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0" ht="15">
      <c r="A10" t="s">
        <v>387</v>
      </c>
      <c r="E10" s="5">
        <v>138919878</v>
      </c>
      <c r="J10" s="12" t="s">
        <v>41</v>
      </c>
      <c r="O10" s="5">
        <v>138919878</v>
      </c>
      <c r="T10" s="12" t="s">
        <v>388</v>
      </c>
    </row>
    <row r="11" spans="2:21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0" ht="15">
      <c r="A12" t="s">
        <v>389</v>
      </c>
      <c r="E12" s="5">
        <v>163400131</v>
      </c>
      <c r="J12" s="12" t="s">
        <v>41</v>
      </c>
      <c r="O12" s="5">
        <v>163400131</v>
      </c>
      <c r="T12" s="12" t="s">
        <v>390</v>
      </c>
    </row>
    <row r="13" spans="2:21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0" ht="15">
      <c r="A14" t="s">
        <v>391</v>
      </c>
      <c r="E14" s="5">
        <v>33454</v>
      </c>
      <c r="J14" s="5">
        <v>2239</v>
      </c>
      <c r="O14" s="5">
        <v>35693</v>
      </c>
      <c r="T14" s="12" t="s">
        <v>392</v>
      </c>
    </row>
    <row r="15" spans="2:21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0" ht="15">
      <c r="A16" t="s">
        <v>108</v>
      </c>
      <c r="E16" s="5">
        <v>793008</v>
      </c>
      <c r="J16" s="5">
        <v>57014</v>
      </c>
      <c r="O16" s="5">
        <v>850022</v>
      </c>
      <c r="T16" s="12" t="s">
        <v>392</v>
      </c>
    </row>
    <row r="17" spans="2:21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0" ht="15">
      <c r="A18" t="s">
        <v>393</v>
      </c>
      <c r="E18" s="5">
        <v>17063</v>
      </c>
      <c r="J18" s="5">
        <v>10611</v>
      </c>
      <c r="O18" s="5">
        <v>27674</v>
      </c>
      <c r="T18" s="12" t="s">
        <v>392</v>
      </c>
    </row>
    <row r="19" spans="2:21" ht="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0" ht="15">
      <c r="A20" t="s">
        <v>394</v>
      </c>
      <c r="E20" s="5">
        <v>2706</v>
      </c>
      <c r="J20" s="5">
        <v>20306</v>
      </c>
      <c r="O20" s="5">
        <v>23012</v>
      </c>
      <c r="T20" s="12" t="s">
        <v>392</v>
      </c>
    </row>
    <row r="21" spans="2:21" ht="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0" ht="15">
      <c r="A22" t="s">
        <v>112</v>
      </c>
      <c r="E22" s="5">
        <v>806041</v>
      </c>
      <c r="J22" s="12" t="s">
        <v>41</v>
      </c>
      <c r="O22" s="5">
        <v>806041</v>
      </c>
      <c r="T22" s="12" t="s">
        <v>392</v>
      </c>
    </row>
    <row r="23" spans="2:21" ht="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0" ht="39.75" customHeight="1">
      <c r="A24" s="9" t="s">
        <v>395</v>
      </c>
      <c r="E24" s="5">
        <v>97309</v>
      </c>
      <c r="J24" s="5">
        <v>24428</v>
      </c>
      <c r="O24" s="5">
        <v>121737</v>
      </c>
      <c r="T24" s="12" t="s">
        <v>392</v>
      </c>
    </row>
    <row r="25" spans="2:21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0" ht="15">
      <c r="A26" t="s">
        <v>396</v>
      </c>
      <c r="E26" s="5">
        <v>3200</v>
      </c>
      <c r="J26" s="5">
        <v>4814</v>
      </c>
      <c r="O26" s="5">
        <v>8014</v>
      </c>
      <c r="T26" s="12" t="s">
        <v>392</v>
      </c>
    </row>
    <row r="27" spans="2:21" ht="1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0" ht="15">
      <c r="A28" t="s">
        <v>397</v>
      </c>
      <c r="E28" s="5">
        <v>2125</v>
      </c>
      <c r="J28" s="5">
        <v>2239</v>
      </c>
      <c r="O28" s="5">
        <v>4364</v>
      </c>
      <c r="T28" s="12" t="s">
        <v>392</v>
      </c>
    </row>
    <row r="29" spans="2:21" ht="1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0" ht="15">
      <c r="A30" t="s">
        <v>110</v>
      </c>
      <c r="E30" s="5">
        <v>920800</v>
      </c>
      <c r="J30" s="5">
        <v>7419</v>
      </c>
      <c r="O30" s="5">
        <v>928219</v>
      </c>
      <c r="T30" s="12" t="s">
        <v>392</v>
      </c>
    </row>
    <row r="31" spans="2:21" ht="1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0" ht="15">
      <c r="A32" t="s">
        <v>398</v>
      </c>
      <c r="E32" s="5">
        <v>41403</v>
      </c>
      <c r="J32" s="5">
        <v>38899</v>
      </c>
      <c r="O32" s="5">
        <v>80302</v>
      </c>
      <c r="T32" s="12" t="s">
        <v>392</v>
      </c>
    </row>
    <row r="33" spans="2:21" ht="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0" ht="15">
      <c r="A34" t="s">
        <v>399</v>
      </c>
      <c r="E34" s="5">
        <v>10112</v>
      </c>
      <c r="J34" s="5">
        <v>2239</v>
      </c>
      <c r="O34" s="5">
        <v>12351</v>
      </c>
      <c r="T34" s="12" t="s">
        <v>392</v>
      </c>
    </row>
    <row r="35" spans="2:21" ht="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0" ht="15">
      <c r="A36" t="s">
        <v>113</v>
      </c>
      <c r="E36" s="5">
        <v>444664</v>
      </c>
      <c r="J36" s="12" t="s">
        <v>41</v>
      </c>
      <c r="O36" s="5">
        <v>444664</v>
      </c>
      <c r="T36" s="12" t="s">
        <v>392</v>
      </c>
    </row>
    <row r="37" spans="2:21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0" ht="15">
      <c r="A38" t="s">
        <v>400</v>
      </c>
      <c r="E38" s="5">
        <v>4275</v>
      </c>
      <c r="J38" s="5">
        <v>9295</v>
      </c>
      <c r="O38" s="5">
        <v>13570</v>
      </c>
      <c r="T38" s="12" t="s">
        <v>392</v>
      </c>
    </row>
    <row r="39" spans="2:21" ht="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0" ht="15">
      <c r="A40" t="s">
        <v>401</v>
      </c>
      <c r="E40" s="5">
        <v>2976</v>
      </c>
      <c r="J40" s="5">
        <v>71955</v>
      </c>
      <c r="O40" s="5">
        <v>74931</v>
      </c>
      <c r="T40" s="12" t="s">
        <v>392</v>
      </c>
    </row>
    <row r="41" spans="2:21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0" ht="15">
      <c r="A42" t="s">
        <v>402</v>
      </c>
      <c r="E42" s="5">
        <v>7015</v>
      </c>
      <c r="J42" s="5">
        <v>2239</v>
      </c>
      <c r="O42" s="5">
        <v>9254</v>
      </c>
      <c r="T42" s="12" t="s">
        <v>392</v>
      </c>
    </row>
    <row r="43" spans="2:21" ht="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0" ht="15">
      <c r="A44" t="s">
        <v>106</v>
      </c>
      <c r="E44" s="5">
        <v>1813152</v>
      </c>
      <c r="J44" s="5">
        <v>7261</v>
      </c>
      <c r="O44" s="5">
        <v>1820413</v>
      </c>
      <c r="T44" s="12" t="s">
        <v>392</v>
      </c>
    </row>
    <row r="45" spans="2:21" ht="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0" ht="39.75" customHeight="1">
      <c r="A46" s="9" t="s">
        <v>403</v>
      </c>
      <c r="E46" s="5">
        <v>5999787</v>
      </c>
      <c r="F46" s="13">
        <v>-6</v>
      </c>
      <c r="J46" s="5">
        <v>260958</v>
      </c>
      <c r="O46" s="5">
        <v>6260745</v>
      </c>
      <c r="T46" s="12" t="s">
        <v>392</v>
      </c>
    </row>
  </sheetData>
  <sheetProtection selectLockedCells="1" selectUnlockedCells="1"/>
  <mergeCells count="89">
    <mergeCell ref="A2:F2"/>
    <mergeCell ref="B5:F5"/>
    <mergeCell ref="G5:K5"/>
    <mergeCell ref="L5:P5"/>
    <mergeCell ref="Q5:U5"/>
    <mergeCell ref="C6:F6"/>
    <mergeCell ref="H6:K6"/>
    <mergeCell ref="M6:P6"/>
    <mergeCell ref="R6:U6"/>
    <mergeCell ref="B7:F7"/>
    <mergeCell ref="G7:K7"/>
    <mergeCell ref="L7:P7"/>
    <mergeCell ref="Q7:U7"/>
    <mergeCell ref="B9:F9"/>
    <mergeCell ref="G9:K9"/>
    <mergeCell ref="L9:P9"/>
    <mergeCell ref="Q9:U9"/>
    <mergeCell ref="B11:F11"/>
    <mergeCell ref="G11:K11"/>
    <mergeCell ref="L11:P11"/>
    <mergeCell ref="Q11:U11"/>
    <mergeCell ref="B13:F13"/>
    <mergeCell ref="G13:K13"/>
    <mergeCell ref="L13:P13"/>
    <mergeCell ref="Q13:U13"/>
    <mergeCell ref="B15:F15"/>
    <mergeCell ref="G15:K15"/>
    <mergeCell ref="L15:P15"/>
    <mergeCell ref="Q15:U15"/>
    <mergeCell ref="B17:F17"/>
    <mergeCell ref="G17:K17"/>
    <mergeCell ref="L17:P17"/>
    <mergeCell ref="Q17:U17"/>
    <mergeCell ref="B19:F19"/>
    <mergeCell ref="G19:K19"/>
    <mergeCell ref="L19:P19"/>
    <mergeCell ref="Q19:U19"/>
    <mergeCell ref="B21:F21"/>
    <mergeCell ref="G21:K21"/>
    <mergeCell ref="L21:P21"/>
    <mergeCell ref="Q21:U21"/>
    <mergeCell ref="B23:F23"/>
    <mergeCell ref="G23:K23"/>
    <mergeCell ref="L23:P23"/>
    <mergeCell ref="Q23:U23"/>
    <mergeCell ref="B25:F25"/>
    <mergeCell ref="G25:K25"/>
    <mergeCell ref="L25:P25"/>
    <mergeCell ref="Q25:U25"/>
    <mergeCell ref="B27:F27"/>
    <mergeCell ref="G27:K27"/>
    <mergeCell ref="L27:P27"/>
    <mergeCell ref="Q27:U27"/>
    <mergeCell ref="B29:F29"/>
    <mergeCell ref="G29:K29"/>
    <mergeCell ref="L29:P29"/>
    <mergeCell ref="Q29:U29"/>
    <mergeCell ref="B31:F31"/>
    <mergeCell ref="G31:K31"/>
    <mergeCell ref="L31:P31"/>
    <mergeCell ref="Q31:U31"/>
    <mergeCell ref="B33:F33"/>
    <mergeCell ref="G33:K33"/>
    <mergeCell ref="L33:P33"/>
    <mergeCell ref="Q33:U33"/>
    <mergeCell ref="B35:F35"/>
    <mergeCell ref="G35:K35"/>
    <mergeCell ref="L35:P35"/>
    <mergeCell ref="Q35:U35"/>
    <mergeCell ref="B37:F37"/>
    <mergeCell ref="G37:K37"/>
    <mergeCell ref="L37:P37"/>
    <mergeCell ref="Q37:U37"/>
    <mergeCell ref="B39:F39"/>
    <mergeCell ref="G39:K39"/>
    <mergeCell ref="L39:P39"/>
    <mergeCell ref="Q39:U39"/>
    <mergeCell ref="B41:F41"/>
    <mergeCell ref="G41:K41"/>
    <mergeCell ref="L41:P41"/>
    <mergeCell ref="Q41:U41"/>
    <mergeCell ref="B43:F43"/>
    <mergeCell ref="G43:K43"/>
    <mergeCell ref="L43:P43"/>
    <mergeCell ref="Q43:U43"/>
    <mergeCell ref="B45:F45"/>
    <mergeCell ref="G45:K45"/>
    <mergeCell ref="L45:P45"/>
    <mergeCell ref="Q45:U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6384" width="8.7109375" style="0" customWidth="1"/>
  </cols>
  <sheetData>
    <row r="2" spans="1:6" ht="15">
      <c r="A2" s="1" t="s">
        <v>404</v>
      </c>
      <c r="B2" s="1"/>
      <c r="C2" s="1"/>
      <c r="D2" s="1"/>
      <c r="E2" s="1"/>
      <c r="F2" s="1"/>
    </row>
    <row r="5" spans="1:8" ht="39.75" customHeight="1">
      <c r="A5" s="17" t="s">
        <v>405</v>
      </c>
      <c r="C5" s="21" t="s">
        <v>406</v>
      </c>
      <c r="D5" s="21"/>
      <c r="G5" s="21" t="s">
        <v>407</v>
      </c>
      <c r="H5" s="21"/>
    </row>
    <row r="6" spans="1:8" ht="15">
      <c r="A6" t="s">
        <v>408</v>
      </c>
      <c r="C6" s="28">
        <v>28</v>
      </c>
      <c r="D6" s="28"/>
      <c r="G6" s="28">
        <v>28.3</v>
      </c>
      <c r="H6" s="28"/>
    </row>
    <row r="7" spans="1:8" ht="15">
      <c r="A7" t="s">
        <v>409</v>
      </c>
      <c r="C7" s="28">
        <v>0.6000000000000001</v>
      </c>
      <c r="D7" s="28"/>
      <c r="G7" s="28">
        <v>1</v>
      </c>
      <c r="H7" s="28"/>
    </row>
    <row r="8" spans="1:8" ht="15">
      <c r="A8" t="s">
        <v>410</v>
      </c>
      <c r="C8" s="28">
        <v>0.7</v>
      </c>
      <c r="D8" s="28"/>
      <c r="G8" s="28">
        <v>0.5</v>
      </c>
      <c r="H8" s="28"/>
    </row>
    <row r="9" spans="1:8" ht="15">
      <c r="A9" t="s">
        <v>411</v>
      </c>
      <c r="C9" s="28">
        <v>2.5</v>
      </c>
      <c r="D9" s="28"/>
      <c r="G9" s="28">
        <v>1.2</v>
      </c>
      <c r="H9" s="28"/>
    </row>
    <row r="10" spans="1:8" ht="15">
      <c r="A10" t="s">
        <v>74</v>
      </c>
      <c r="C10" s="28">
        <v>31.8</v>
      </c>
      <c r="D10" s="28"/>
      <c r="G10" s="28">
        <v>31</v>
      </c>
      <c r="H10" s="28"/>
    </row>
  </sheetData>
  <sheetProtection selectLockedCells="1" selectUnlockedCells="1"/>
  <mergeCells count="13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K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4" width="8.7109375" style="0" customWidth="1"/>
    <col min="5" max="5" width="10.7109375" style="0" customWidth="1"/>
    <col min="6" max="6" width="3.7109375" style="0" customWidth="1"/>
    <col min="7" max="16384" width="8.7109375" style="0" customWidth="1"/>
  </cols>
  <sheetData>
    <row r="2" spans="1:6" ht="15">
      <c r="A2" s="1" t="s">
        <v>412</v>
      </c>
      <c r="B2" s="1"/>
      <c r="C2" s="1"/>
      <c r="D2" s="1"/>
      <c r="E2" s="1"/>
      <c r="F2" s="1"/>
    </row>
    <row r="5" spans="2:11" ht="15"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">
      <c r="A6" s="2" t="s">
        <v>413</v>
      </c>
      <c r="C6" s="21" t="s">
        <v>414</v>
      </c>
      <c r="D6" s="21"/>
      <c r="E6" s="21"/>
      <c r="F6" s="21"/>
      <c r="H6" s="4"/>
      <c r="I6" s="4"/>
      <c r="J6" s="4"/>
      <c r="K6" s="4"/>
    </row>
    <row r="7" spans="2:11" ht="15">
      <c r="B7" s="4"/>
      <c r="C7" s="4"/>
      <c r="D7" s="4"/>
      <c r="E7" s="4"/>
      <c r="F7" s="4"/>
      <c r="G7" s="4"/>
      <c r="H7" s="4"/>
      <c r="I7" s="4"/>
      <c r="J7" s="4"/>
      <c r="K7" s="4"/>
    </row>
    <row r="8" spans="1:5" ht="39.75" customHeight="1">
      <c r="A8" s="17" t="s">
        <v>415</v>
      </c>
      <c r="E8" s="5">
        <v>53242628</v>
      </c>
    </row>
    <row r="9" spans="2:11" ht="15">
      <c r="B9" s="4"/>
      <c r="C9" s="4"/>
      <c r="D9" s="4"/>
      <c r="E9" s="4"/>
      <c r="F9" s="4"/>
      <c r="G9" s="4"/>
      <c r="H9" s="4"/>
      <c r="I9" s="4"/>
      <c r="J9" s="4"/>
      <c r="K9" s="4"/>
    </row>
    <row r="10" spans="1:6" ht="39.75" customHeight="1">
      <c r="A10" s="9" t="s">
        <v>416</v>
      </c>
      <c r="D10" s="29">
        <v>110.14</v>
      </c>
      <c r="E10" s="29"/>
      <c r="F10" t="s">
        <v>392</v>
      </c>
    </row>
    <row r="11" spans="2:11" ht="15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6" ht="39.75" customHeight="1">
      <c r="A12" s="9" t="s">
        <v>417</v>
      </c>
      <c r="E12" s="12" t="s">
        <v>418</v>
      </c>
      <c r="F12" t="s">
        <v>419</v>
      </c>
    </row>
    <row r="13" spans="2:11" ht="15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5" ht="39.75" customHeight="1">
      <c r="A14" s="17" t="s">
        <v>420</v>
      </c>
      <c r="E14" s="5">
        <v>330200</v>
      </c>
    </row>
    <row r="15" spans="2:11" ht="15"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5" ht="39.75" customHeight="1">
      <c r="A16" s="17" t="s">
        <v>421</v>
      </c>
      <c r="E16" s="24">
        <v>193061</v>
      </c>
    </row>
    <row r="17" spans="2:11" ht="15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6" ht="39.75" customHeight="1">
      <c r="A18" s="17" t="s">
        <v>422</v>
      </c>
      <c r="E18" s="5">
        <v>62667799</v>
      </c>
      <c r="F18" t="s">
        <v>423</v>
      </c>
    </row>
    <row r="19" spans="2:11" ht="1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5" ht="39.75" customHeight="1">
      <c r="A20" s="9" t="s">
        <v>424</v>
      </c>
      <c r="E20" s="5">
        <v>48000000</v>
      </c>
    </row>
    <row r="21" spans="2:11" ht="15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5" ht="15">
      <c r="A22" t="s">
        <v>425</v>
      </c>
      <c r="D22" s="7">
        <v>144</v>
      </c>
      <c r="E22" s="7"/>
    </row>
  </sheetData>
  <sheetProtection selectLockedCells="1" selectUnlockedCells="1"/>
  <mergeCells count="23">
    <mergeCell ref="A2:F2"/>
    <mergeCell ref="B5:F5"/>
    <mergeCell ref="G5:K5"/>
    <mergeCell ref="C6:F6"/>
    <mergeCell ref="H6:K6"/>
    <mergeCell ref="B7:F7"/>
    <mergeCell ref="G7:K7"/>
    <mergeCell ref="B9:F9"/>
    <mergeCell ref="G9:K9"/>
    <mergeCell ref="D10:E10"/>
    <mergeCell ref="B11:F11"/>
    <mergeCell ref="G11:K11"/>
    <mergeCell ref="B13:F13"/>
    <mergeCell ref="G13:K13"/>
    <mergeCell ref="B15:F15"/>
    <mergeCell ref="G15:K15"/>
    <mergeCell ref="B17:F17"/>
    <mergeCell ref="G17:K17"/>
    <mergeCell ref="B19:F19"/>
    <mergeCell ref="G19:K19"/>
    <mergeCell ref="B21:F21"/>
    <mergeCell ref="G21:K21"/>
    <mergeCell ref="D22:E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F6"/>
  <sheetViews>
    <sheetView workbookViewId="0" topLeftCell="A1">
      <selection activeCell="A1" sqref="A1"/>
    </sheetView>
  </sheetViews>
  <sheetFormatPr defaultColWidth="8.00390625" defaultRowHeight="15"/>
  <cols>
    <col min="1" max="5" width="8.7109375" style="0" customWidth="1"/>
    <col min="6" max="6" width="55.7109375" style="0" customWidth="1"/>
    <col min="7" max="16384" width="8.7109375" style="0" customWidth="1"/>
  </cols>
  <sheetData>
    <row r="3" spans="1:6" ht="15">
      <c r="A3" s="1" t="s">
        <v>426</v>
      </c>
      <c r="B3" s="1"/>
      <c r="C3" s="1"/>
      <c r="D3" s="1"/>
      <c r="F3" t="s">
        <v>427</v>
      </c>
    </row>
    <row r="4" spans="1:6" ht="15">
      <c r="A4" s="1" t="s">
        <v>407</v>
      </c>
      <c r="B4" s="1"/>
      <c r="C4" s="1"/>
      <c r="D4" s="1"/>
      <c r="F4" t="s">
        <v>428</v>
      </c>
    </row>
    <row r="5" spans="1:6" ht="15">
      <c r="A5" s="1" t="s">
        <v>406</v>
      </c>
      <c r="B5" s="1"/>
      <c r="C5" s="1"/>
      <c r="D5" s="1"/>
      <c r="F5" t="s">
        <v>429</v>
      </c>
    </row>
    <row r="6" spans="1:6" ht="15">
      <c r="A6" s="1" t="s">
        <v>430</v>
      </c>
      <c r="B6" s="1"/>
      <c r="C6" s="1"/>
      <c r="D6" s="1"/>
      <c r="F6" t="s">
        <v>431</v>
      </c>
    </row>
  </sheetData>
  <sheetProtection selectLockedCells="1" selectUnlockedCells="1"/>
  <mergeCells count="4">
    <mergeCell ref="A3:D3"/>
    <mergeCell ref="A4:D4"/>
    <mergeCell ref="A5:D5"/>
    <mergeCell ref="A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Z2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16384" width="8.7109375" style="0" customWidth="1"/>
  </cols>
  <sheetData>
    <row r="3" spans="1:26" ht="39.75" customHeight="1">
      <c r="A3" s="2" t="s">
        <v>47</v>
      </c>
      <c r="C3" s="11" t="s">
        <v>70</v>
      </c>
      <c r="D3" s="11"/>
      <c r="E3" s="11"/>
      <c r="F3" s="11"/>
      <c r="H3" s="1" t="s">
        <v>71</v>
      </c>
      <c r="I3" s="1"/>
      <c r="J3" s="1"/>
      <c r="K3" s="1"/>
      <c r="M3" s="1" t="s">
        <v>72</v>
      </c>
      <c r="N3" s="1"/>
      <c r="O3" s="1"/>
      <c r="P3" s="1"/>
      <c r="R3" s="11" t="s">
        <v>73</v>
      </c>
      <c r="S3" s="11"/>
      <c r="T3" s="11"/>
      <c r="U3" s="11"/>
      <c r="W3" s="1" t="s">
        <v>74</v>
      </c>
      <c r="X3" s="1"/>
      <c r="Y3" s="1"/>
      <c r="Z3" s="1"/>
    </row>
    <row r="4" spans="2:26" ht="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5" ht="15">
      <c r="A5" t="s">
        <v>53</v>
      </c>
      <c r="E5" s="10" t="s">
        <v>41</v>
      </c>
      <c r="J5" s="10" t="s">
        <v>41</v>
      </c>
      <c r="O5" s="5">
        <v>2221</v>
      </c>
      <c r="T5" s="10" t="s">
        <v>41</v>
      </c>
      <c r="Y5" s="5">
        <v>2221</v>
      </c>
    </row>
    <row r="6" spans="2:26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5" ht="15">
      <c r="A7" t="s">
        <v>56</v>
      </c>
      <c r="E7" s="10" t="s">
        <v>41</v>
      </c>
      <c r="J7" s="10" t="s">
        <v>41</v>
      </c>
      <c r="O7" s="5">
        <v>10524</v>
      </c>
      <c r="T7" s="10" t="s">
        <v>41</v>
      </c>
      <c r="Y7" s="5">
        <v>10524</v>
      </c>
    </row>
    <row r="8" spans="2:26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5" ht="15">
      <c r="A9" t="s">
        <v>58</v>
      </c>
      <c r="E9" s="10" t="s">
        <v>41</v>
      </c>
      <c r="J9" s="10" t="s">
        <v>41</v>
      </c>
      <c r="O9" s="5">
        <v>20139</v>
      </c>
      <c r="T9" s="10" t="s">
        <v>41</v>
      </c>
      <c r="Y9" s="5">
        <v>20139</v>
      </c>
    </row>
    <row r="10" spans="2:26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5" ht="15">
      <c r="A11" t="s">
        <v>75</v>
      </c>
      <c r="E11" s="10" t="s">
        <v>41</v>
      </c>
      <c r="J11" s="10" t="s">
        <v>41</v>
      </c>
      <c r="O11" s="5">
        <v>22789</v>
      </c>
      <c r="T11" s="5">
        <v>1437</v>
      </c>
      <c r="Y11" s="5">
        <v>24226</v>
      </c>
    </row>
    <row r="12" spans="2:26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5" ht="15">
      <c r="A13" t="s">
        <v>60</v>
      </c>
      <c r="E13" s="10" t="s">
        <v>41</v>
      </c>
      <c r="J13" s="10" t="s">
        <v>41</v>
      </c>
      <c r="O13" s="5">
        <v>3335</v>
      </c>
      <c r="T13" s="5">
        <v>1180</v>
      </c>
      <c r="Y13" s="5">
        <v>4515</v>
      </c>
    </row>
    <row r="14" spans="2:26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5" ht="15">
      <c r="A15" t="s">
        <v>62</v>
      </c>
      <c r="E15" s="10" t="s">
        <v>41</v>
      </c>
      <c r="J15" s="10" t="s">
        <v>41</v>
      </c>
      <c r="O15" s="5">
        <v>2221</v>
      </c>
      <c r="T15" s="10" t="s">
        <v>41</v>
      </c>
      <c r="Y15" s="5">
        <v>2221</v>
      </c>
    </row>
    <row r="16" spans="2:26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5" ht="15">
      <c r="A17" t="s">
        <v>76</v>
      </c>
      <c r="E17" s="10" t="s">
        <v>41</v>
      </c>
      <c r="J17" s="10" t="s">
        <v>41</v>
      </c>
      <c r="O17" s="5">
        <v>25417</v>
      </c>
      <c r="T17" s="5">
        <v>12859</v>
      </c>
      <c r="Y17" s="5">
        <v>38276</v>
      </c>
    </row>
    <row r="18" spans="2:26" ht="1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5" ht="15">
      <c r="A19" t="s">
        <v>65</v>
      </c>
      <c r="E19" s="10" t="s">
        <v>41</v>
      </c>
      <c r="J19" s="10" t="s">
        <v>41</v>
      </c>
      <c r="O19" s="5">
        <v>2221</v>
      </c>
      <c r="T19" s="10" t="s">
        <v>41</v>
      </c>
      <c r="Y19" s="5">
        <v>2221</v>
      </c>
    </row>
    <row r="20" spans="2:26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5" ht="15">
      <c r="A21" t="s">
        <v>66</v>
      </c>
      <c r="E21" s="10" t="s">
        <v>41</v>
      </c>
      <c r="J21" s="10" t="s">
        <v>41</v>
      </c>
      <c r="O21" s="5">
        <v>8064</v>
      </c>
      <c r="T21" s="5">
        <v>1154</v>
      </c>
      <c r="Y21" s="5">
        <v>9218</v>
      </c>
    </row>
    <row r="22" spans="2:26" ht="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5" ht="15">
      <c r="A23" t="s">
        <v>67</v>
      </c>
      <c r="E23" s="5">
        <v>2952</v>
      </c>
      <c r="J23" s="5">
        <v>9035</v>
      </c>
      <c r="O23" s="5">
        <v>43729</v>
      </c>
      <c r="T23" s="5">
        <v>18598</v>
      </c>
      <c r="Y23" s="5">
        <v>74314</v>
      </c>
    </row>
    <row r="24" spans="2:26" ht="1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5" ht="15">
      <c r="A25" t="s">
        <v>69</v>
      </c>
      <c r="E25" s="10" t="s">
        <v>41</v>
      </c>
      <c r="J25" s="10" t="s">
        <v>41</v>
      </c>
      <c r="O25" s="5">
        <v>2221</v>
      </c>
      <c r="T25" s="10" t="s">
        <v>41</v>
      </c>
      <c r="Y25" s="5">
        <v>2221</v>
      </c>
    </row>
  </sheetData>
  <sheetProtection selectLockedCells="1" selectUnlockedCells="1"/>
  <mergeCells count="60">
    <mergeCell ref="C3:F3"/>
    <mergeCell ref="H3:K3"/>
    <mergeCell ref="M3:P3"/>
    <mergeCell ref="R3:U3"/>
    <mergeCell ref="W3:Z3"/>
    <mergeCell ref="B4:F4"/>
    <mergeCell ref="G4:K4"/>
    <mergeCell ref="L4:P4"/>
    <mergeCell ref="Q4:U4"/>
    <mergeCell ref="V4:Z4"/>
    <mergeCell ref="B6:F6"/>
    <mergeCell ref="G6:K6"/>
    <mergeCell ref="L6:P6"/>
    <mergeCell ref="Q6:U6"/>
    <mergeCell ref="V6:Z6"/>
    <mergeCell ref="B8:F8"/>
    <mergeCell ref="G8:K8"/>
    <mergeCell ref="L8:P8"/>
    <mergeCell ref="Q8:U8"/>
    <mergeCell ref="V8:Z8"/>
    <mergeCell ref="B10:F10"/>
    <mergeCell ref="G10:K10"/>
    <mergeCell ref="L10:P10"/>
    <mergeCell ref="Q10:U10"/>
    <mergeCell ref="V10:Z10"/>
    <mergeCell ref="B12:F12"/>
    <mergeCell ref="G12:K12"/>
    <mergeCell ref="L12:P12"/>
    <mergeCell ref="Q12:U12"/>
    <mergeCell ref="V12:Z12"/>
    <mergeCell ref="B14:F14"/>
    <mergeCell ref="G14:K14"/>
    <mergeCell ref="L14:P14"/>
    <mergeCell ref="Q14:U14"/>
    <mergeCell ref="V14:Z14"/>
    <mergeCell ref="B16:F16"/>
    <mergeCell ref="G16:K16"/>
    <mergeCell ref="L16:P16"/>
    <mergeCell ref="Q16:U16"/>
    <mergeCell ref="V16:Z16"/>
    <mergeCell ref="B18:F18"/>
    <mergeCell ref="G18:K18"/>
    <mergeCell ref="L18:P18"/>
    <mergeCell ref="Q18:U18"/>
    <mergeCell ref="V18:Z18"/>
    <mergeCell ref="B20:F20"/>
    <mergeCell ref="G20:K20"/>
    <mergeCell ref="L20:P20"/>
    <mergeCell ref="Q20:U20"/>
    <mergeCell ref="V20:Z20"/>
    <mergeCell ref="B22:F22"/>
    <mergeCell ref="G22:K22"/>
    <mergeCell ref="L22:P22"/>
    <mergeCell ref="Q22:U22"/>
    <mergeCell ref="V22:Z22"/>
    <mergeCell ref="B24:F24"/>
    <mergeCell ref="G24:K24"/>
    <mergeCell ref="L24:P24"/>
    <mergeCell ref="Q24:U24"/>
    <mergeCell ref="V24:Z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G2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5.7109375" style="0" customWidth="1"/>
    <col min="6" max="6" width="8.7109375" style="0" customWidth="1"/>
    <col min="7" max="7" width="14.7109375" style="0" customWidth="1"/>
    <col min="8" max="16384" width="8.7109375" style="0" customWidth="1"/>
  </cols>
  <sheetData>
    <row r="3" spans="1:7" ht="15">
      <c r="A3" s="2" t="s">
        <v>47</v>
      </c>
      <c r="C3" s="2" t="s">
        <v>77</v>
      </c>
      <c r="E3" s="2" t="s">
        <v>78</v>
      </c>
      <c r="G3" s="2" t="s">
        <v>79</v>
      </c>
    </row>
    <row r="4" spans="1:7" ht="15">
      <c r="A4" t="s">
        <v>53</v>
      </c>
      <c r="C4" s="8">
        <v>492</v>
      </c>
      <c r="E4" s="10" t="s">
        <v>41</v>
      </c>
      <c r="G4" s="8">
        <v>10000</v>
      </c>
    </row>
    <row r="5" spans="1:7" ht="15">
      <c r="A5" t="s">
        <v>56</v>
      </c>
      <c r="C5" s="8">
        <v>492</v>
      </c>
      <c r="E5" s="10" t="s">
        <v>41</v>
      </c>
      <c r="G5" s="8">
        <v>10000</v>
      </c>
    </row>
    <row r="6" spans="1:7" ht="15">
      <c r="A6" t="s">
        <v>58</v>
      </c>
      <c r="C6" s="8">
        <v>492</v>
      </c>
      <c r="E6" s="10" t="s">
        <v>41</v>
      </c>
      <c r="G6" s="8">
        <v>4000</v>
      </c>
    </row>
    <row r="7" spans="2:7" ht="15">
      <c r="B7" s="4"/>
      <c r="C7" s="4"/>
      <c r="D7" s="4"/>
      <c r="E7" s="4"/>
      <c r="F7" s="4"/>
      <c r="G7" s="4"/>
    </row>
    <row r="8" spans="1:7" ht="15">
      <c r="A8" t="s">
        <v>75</v>
      </c>
      <c r="C8" s="8">
        <v>492</v>
      </c>
      <c r="E8" s="10" t="s">
        <v>41</v>
      </c>
      <c r="G8" s="8">
        <v>10000</v>
      </c>
    </row>
    <row r="9" spans="2:7" ht="15">
      <c r="B9" s="4"/>
      <c r="C9" s="4"/>
      <c r="D9" s="4"/>
      <c r="E9" s="4"/>
      <c r="F9" s="4"/>
      <c r="G9" s="4"/>
    </row>
    <row r="10" spans="1:7" ht="15">
      <c r="A10" t="s">
        <v>60</v>
      </c>
      <c r="C10" s="8">
        <v>492</v>
      </c>
      <c r="E10" s="10" t="s">
        <v>41</v>
      </c>
      <c r="G10" s="10" t="s">
        <v>41</v>
      </c>
    </row>
    <row r="11" spans="2:7" ht="15">
      <c r="B11" s="4"/>
      <c r="C11" s="4"/>
      <c r="D11" s="4"/>
      <c r="E11" s="4"/>
      <c r="F11" s="4"/>
      <c r="G11" s="4"/>
    </row>
    <row r="12" spans="1:7" ht="15">
      <c r="A12" t="s">
        <v>62</v>
      </c>
      <c r="C12" s="8">
        <v>492</v>
      </c>
      <c r="E12" s="10" t="s">
        <v>41</v>
      </c>
      <c r="G12" s="10" t="s">
        <v>41</v>
      </c>
    </row>
    <row r="13" spans="2:7" ht="15">
      <c r="B13" s="4"/>
      <c r="C13" s="4"/>
      <c r="D13" s="4"/>
      <c r="E13" s="4"/>
      <c r="F13" s="4"/>
      <c r="G13" s="4"/>
    </row>
    <row r="14" spans="1:7" ht="15">
      <c r="A14" t="s">
        <v>76</v>
      </c>
      <c r="C14" s="8">
        <v>492</v>
      </c>
      <c r="E14" s="10" t="s">
        <v>41</v>
      </c>
      <c r="G14" s="8">
        <v>10000</v>
      </c>
    </row>
    <row r="15" spans="2:7" ht="15">
      <c r="B15" s="4"/>
      <c r="C15" s="4"/>
      <c r="D15" s="4"/>
      <c r="E15" s="4"/>
      <c r="F15" s="4"/>
      <c r="G15" s="4"/>
    </row>
    <row r="16" spans="1:7" ht="15">
      <c r="A16" t="s">
        <v>65</v>
      </c>
      <c r="C16" s="8">
        <v>492</v>
      </c>
      <c r="E16" s="10" t="s">
        <v>41</v>
      </c>
      <c r="G16" s="10" t="s">
        <v>41</v>
      </c>
    </row>
    <row r="17" spans="2:7" ht="15">
      <c r="B17" s="4"/>
      <c r="C17" s="4"/>
      <c r="D17" s="4"/>
      <c r="E17" s="4"/>
      <c r="F17" s="4"/>
      <c r="G17" s="4"/>
    </row>
    <row r="18" spans="1:7" ht="15">
      <c r="A18" t="s">
        <v>66</v>
      </c>
      <c r="C18" s="8">
        <v>492</v>
      </c>
      <c r="E18" s="10" t="s">
        <v>41</v>
      </c>
      <c r="G18" s="10" t="s">
        <v>41</v>
      </c>
    </row>
    <row r="19" spans="2:7" ht="15">
      <c r="B19" s="4"/>
      <c r="C19" s="4"/>
      <c r="D19" s="4"/>
      <c r="E19" s="4"/>
      <c r="F19" s="4"/>
      <c r="G19" s="4"/>
    </row>
    <row r="20" spans="1:7" ht="15">
      <c r="A20" t="s">
        <v>67</v>
      </c>
      <c r="C20" s="8">
        <v>492</v>
      </c>
      <c r="E20" s="10" t="s">
        <v>41</v>
      </c>
      <c r="G20" s="8">
        <v>10000</v>
      </c>
    </row>
    <row r="21" spans="2:7" ht="15">
      <c r="B21" s="4"/>
      <c r="C21" s="4"/>
      <c r="D21" s="4"/>
      <c r="E21" s="4"/>
      <c r="F21" s="4"/>
      <c r="G21" s="4"/>
    </row>
    <row r="22" spans="1:7" ht="15">
      <c r="A22" t="s">
        <v>69</v>
      </c>
      <c r="C22" s="8">
        <v>492</v>
      </c>
      <c r="E22" s="10" t="s">
        <v>41</v>
      </c>
      <c r="G22" s="8">
        <v>10000</v>
      </c>
    </row>
  </sheetData>
  <sheetProtection selectLockedCells="1" selectUnlockedCells="1"/>
  <mergeCells count="24">
    <mergeCell ref="B7:C7"/>
    <mergeCell ref="D7:E7"/>
    <mergeCell ref="F7:G7"/>
    <mergeCell ref="B9:C9"/>
    <mergeCell ref="D9:E9"/>
    <mergeCell ref="F9:G9"/>
    <mergeCell ref="B11:C11"/>
    <mergeCell ref="D11:E11"/>
    <mergeCell ref="F11:G11"/>
    <mergeCell ref="B13:C13"/>
    <mergeCell ref="D13:E13"/>
    <mergeCell ref="F13:G13"/>
    <mergeCell ref="B15:C15"/>
    <mergeCell ref="D15:E15"/>
    <mergeCell ref="F15:G15"/>
    <mergeCell ref="B17:C17"/>
    <mergeCell ref="D17:E17"/>
    <mergeCell ref="F17:G17"/>
    <mergeCell ref="B19:C19"/>
    <mergeCell ref="D19:E19"/>
    <mergeCell ref="F19:G19"/>
    <mergeCell ref="B21:C21"/>
    <mergeCell ref="D21:E21"/>
    <mergeCell ref="F21:G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65.7109375" style="0" customWidth="1"/>
    <col min="6" max="6" width="8.7109375" style="0" customWidth="1"/>
    <col min="7" max="7" width="24.7109375" style="0" customWidth="1"/>
    <col min="8" max="16384" width="8.7109375" style="0" customWidth="1"/>
  </cols>
  <sheetData>
    <row r="2" spans="1:6" ht="15">
      <c r="A2" s="1" t="s">
        <v>80</v>
      </c>
      <c r="B2" s="1"/>
      <c r="C2" s="1"/>
      <c r="D2" s="1"/>
      <c r="E2" s="1"/>
      <c r="F2" s="1"/>
    </row>
    <row r="5" spans="3:5" ht="15">
      <c r="C5" s="1" t="s">
        <v>81</v>
      </c>
      <c r="D5" s="1"/>
      <c r="E5" s="1"/>
    </row>
    <row r="6" spans="1:7" ht="15">
      <c r="A6" s="14" t="s">
        <v>82</v>
      </c>
      <c r="C6" s="15">
        <v>71</v>
      </c>
      <c r="E6" t="s">
        <v>83</v>
      </c>
      <c r="G6" t="s">
        <v>84</v>
      </c>
    </row>
    <row r="7" spans="3:7" ht="15">
      <c r="C7" s="1" t="s">
        <v>85</v>
      </c>
      <c r="D7" s="1"/>
      <c r="E7" s="1"/>
      <c r="F7" s="1"/>
      <c r="G7" s="1"/>
    </row>
    <row r="8" spans="3:5" ht="15">
      <c r="C8" s="1" t="s">
        <v>86</v>
      </c>
      <c r="D8" s="1"/>
      <c r="E8" s="1"/>
    </row>
    <row r="9" spans="3:5" ht="15">
      <c r="C9" s="1" t="s">
        <v>87</v>
      </c>
      <c r="D9" s="1"/>
      <c r="E9" s="1"/>
    </row>
    <row r="10" spans="1:7" ht="39.75" customHeight="1">
      <c r="A10" s="14" t="s">
        <v>88</v>
      </c>
      <c r="C10" s="15">
        <v>24</v>
      </c>
      <c r="E10" s="9" t="s">
        <v>89</v>
      </c>
      <c r="G10" t="s">
        <v>90</v>
      </c>
    </row>
    <row r="11" spans="1:7" ht="39.75" customHeight="1">
      <c r="A11" s="14" t="s">
        <v>91</v>
      </c>
      <c r="C11" s="15">
        <v>24</v>
      </c>
      <c r="E11" s="9" t="s">
        <v>92</v>
      </c>
      <c r="G11" t="s">
        <v>93</v>
      </c>
    </row>
    <row r="12" spans="1:7" ht="39.75" customHeight="1">
      <c r="A12" s="14" t="s">
        <v>94</v>
      </c>
      <c r="C12" s="15">
        <v>2</v>
      </c>
      <c r="E12" s="9" t="s">
        <v>95</v>
      </c>
      <c r="G12" t="s">
        <v>96</v>
      </c>
    </row>
    <row r="13" spans="2:7" ht="15">
      <c r="B13" s="4"/>
      <c r="C13" s="4"/>
      <c r="D13" s="4"/>
      <c r="E13" s="4"/>
      <c r="F13" s="4"/>
      <c r="G13" s="4"/>
    </row>
    <row r="14" spans="1:7" ht="39.75" customHeight="1">
      <c r="A14" s="14" t="s">
        <v>97</v>
      </c>
      <c r="C14" s="16" t="s">
        <v>98</v>
      </c>
      <c r="E14" s="9" t="s">
        <v>99</v>
      </c>
      <c r="G14" t="s">
        <v>100</v>
      </c>
    </row>
  </sheetData>
  <sheetProtection selectLockedCells="1" selectUnlockedCells="1"/>
  <mergeCells count="8">
    <mergeCell ref="A2:F2"/>
    <mergeCell ref="C5:E5"/>
    <mergeCell ref="C7:G7"/>
    <mergeCell ref="C8:E8"/>
    <mergeCell ref="C9:E9"/>
    <mergeCell ref="B13:C13"/>
    <mergeCell ref="D13:E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17.7109375" style="0" customWidth="1"/>
    <col min="8" max="8" width="8.7109375" style="0" customWidth="1"/>
    <col min="9" max="9" width="29.7109375" style="0" customWidth="1"/>
    <col min="10" max="16384" width="8.7109375" style="0" customWidth="1"/>
  </cols>
  <sheetData>
    <row r="2" spans="1:6" ht="15">
      <c r="A2" s="1" t="s">
        <v>101</v>
      </c>
      <c r="B2" s="1"/>
      <c r="C2" s="1"/>
      <c r="D2" s="1"/>
      <c r="E2" s="1"/>
      <c r="F2" s="1"/>
    </row>
    <row r="5" spans="1:9" ht="39.75" customHeight="1">
      <c r="A5" s="2" t="s">
        <v>47</v>
      </c>
      <c r="C5" s="14" t="s">
        <v>102</v>
      </c>
      <c r="E5" s="14" t="s">
        <v>103</v>
      </c>
      <c r="G5" s="14" t="s">
        <v>104</v>
      </c>
      <c r="I5" s="17" t="s">
        <v>105</v>
      </c>
    </row>
    <row r="6" spans="1:9" ht="15">
      <c r="A6" t="s">
        <v>106</v>
      </c>
      <c r="C6" s="8">
        <v>1650000</v>
      </c>
      <c r="E6" s="10" t="s">
        <v>107</v>
      </c>
      <c r="G6" s="8">
        <v>15500000</v>
      </c>
      <c r="I6" s="8">
        <v>19790000</v>
      </c>
    </row>
    <row r="7" spans="1:9" ht="15">
      <c r="A7" t="s">
        <v>108</v>
      </c>
      <c r="C7" s="8">
        <v>1020000</v>
      </c>
      <c r="E7" s="10" t="s">
        <v>109</v>
      </c>
      <c r="G7" s="8">
        <v>4002320</v>
      </c>
      <c r="I7" s="8">
        <v>6144320</v>
      </c>
    </row>
    <row r="8" spans="1:9" ht="15">
      <c r="A8" t="s">
        <v>110</v>
      </c>
      <c r="C8" s="8">
        <v>1210000</v>
      </c>
      <c r="E8" s="10" t="s">
        <v>111</v>
      </c>
      <c r="G8" s="8">
        <v>5197500</v>
      </c>
      <c r="I8" s="8">
        <v>7859500</v>
      </c>
    </row>
    <row r="9" spans="1:9" ht="15">
      <c r="A9" t="s">
        <v>112</v>
      </c>
      <c r="C9" s="8">
        <v>1020000</v>
      </c>
      <c r="E9" s="10" t="s">
        <v>109</v>
      </c>
      <c r="G9" s="8">
        <v>4002320</v>
      </c>
      <c r="I9" s="8">
        <v>6144320</v>
      </c>
    </row>
    <row r="10" spans="1:9" ht="15">
      <c r="A10" t="s">
        <v>113</v>
      </c>
      <c r="C10" s="8">
        <v>950000</v>
      </c>
      <c r="E10" s="10" t="s">
        <v>114</v>
      </c>
      <c r="G10" s="8">
        <v>4002320</v>
      </c>
      <c r="I10" s="8">
        <v>5997320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63.7109375" style="0" customWidth="1"/>
    <col min="4" max="6" width="8.7109375" style="0" customWidth="1"/>
    <col min="7" max="7" width="10.7109375" style="0" customWidth="1"/>
    <col min="8" max="11" width="8.7109375" style="0" customWidth="1"/>
    <col min="12" max="12" width="10.7109375" style="0" customWidth="1"/>
    <col min="13" max="16" width="8.7109375" style="0" customWidth="1"/>
    <col min="17" max="17" width="4.7109375" style="0" customWidth="1"/>
    <col min="18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5" spans="1:18" ht="39.75" customHeight="1">
      <c r="A5" s="2" t="s">
        <v>47</v>
      </c>
      <c r="C5" s="2" t="s">
        <v>36</v>
      </c>
      <c r="E5" s="11" t="s">
        <v>116</v>
      </c>
      <c r="F5" s="11"/>
      <c r="G5" s="11"/>
      <c r="H5" s="11"/>
      <c r="J5" s="11" t="s">
        <v>117</v>
      </c>
      <c r="K5" s="11"/>
      <c r="L5" s="11"/>
      <c r="M5" s="11"/>
      <c r="O5" s="11" t="s">
        <v>118</v>
      </c>
      <c r="P5" s="11"/>
      <c r="Q5" s="11"/>
      <c r="R5" s="11"/>
    </row>
    <row r="6" spans="1:17" ht="15">
      <c r="A6" t="s">
        <v>106</v>
      </c>
      <c r="C6" t="s">
        <v>119</v>
      </c>
      <c r="G6" s="18">
        <v>1650000</v>
      </c>
      <c r="L6" s="18">
        <v>1650000</v>
      </c>
      <c r="Q6" t="s">
        <v>120</v>
      </c>
    </row>
    <row r="7" spans="1:17" ht="15">
      <c r="A7" t="s">
        <v>108</v>
      </c>
      <c r="C7" t="s">
        <v>121</v>
      </c>
      <c r="G7" s="18">
        <v>1020000</v>
      </c>
      <c r="L7" s="18">
        <v>1020000</v>
      </c>
      <c r="Q7" t="s">
        <v>120</v>
      </c>
    </row>
    <row r="8" spans="1:17" ht="15">
      <c r="A8" t="s">
        <v>110</v>
      </c>
      <c r="C8" t="s">
        <v>122</v>
      </c>
      <c r="G8" s="18">
        <v>1210000</v>
      </c>
      <c r="L8" s="18">
        <v>1210000</v>
      </c>
      <c r="Q8" t="s">
        <v>120</v>
      </c>
    </row>
    <row r="9" spans="1:17" ht="15">
      <c r="A9" t="s">
        <v>112</v>
      </c>
      <c r="C9" t="s">
        <v>123</v>
      </c>
      <c r="G9" s="19">
        <v>1020000</v>
      </c>
      <c r="L9" s="19">
        <v>1020000</v>
      </c>
      <c r="Q9" s="12" t="s">
        <v>120</v>
      </c>
    </row>
    <row r="10" spans="1:17" ht="39.75" customHeight="1">
      <c r="A10" t="s">
        <v>113</v>
      </c>
      <c r="C10" s="9" t="s">
        <v>124</v>
      </c>
      <c r="G10" s="18">
        <v>950000</v>
      </c>
      <c r="L10" s="18">
        <v>950000</v>
      </c>
      <c r="Q10" s="12" t="s">
        <v>120</v>
      </c>
    </row>
  </sheetData>
  <sheetProtection selectLockedCells="1" selectUnlockedCells="1"/>
  <mergeCells count="4">
    <mergeCell ref="A2:F2"/>
    <mergeCell ref="E5:H5"/>
    <mergeCell ref="J5:M5"/>
    <mergeCell ref="O5:R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AD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30.7109375" style="0" customWidth="1"/>
    <col min="4" max="5" width="8.7109375" style="0" customWidth="1"/>
    <col min="6" max="6" width="1.7109375" style="0" customWidth="1"/>
    <col min="7" max="12" width="8.7109375" style="0" customWidth="1"/>
    <col min="13" max="13" width="3.7109375" style="0" customWidth="1"/>
    <col min="14" max="14" width="10.7109375" style="0" customWidth="1"/>
    <col min="15" max="17" width="8.7109375" style="0" customWidth="1"/>
    <col min="18" max="18" width="1.7109375" style="0" customWidth="1"/>
    <col min="19" max="21" width="8.7109375" style="0" customWidth="1"/>
    <col min="22" max="22" width="10.7109375" style="0" customWidth="1"/>
    <col min="23" max="23" width="3.7109375" style="0" customWidth="1"/>
    <col min="24" max="25" width="8.7109375" style="0" customWidth="1"/>
    <col min="26" max="26" width="1.7109375" style="0" customWidth="1"/>
    <col min="27" max="16384" width="8.7109375" style="0" customWidth="1"/>
  </cols>
  <sheetData>
    <row r="3" spans="1:30" ht="39.75" customHeight="1">
      <c r="A3" s="2" t="s">
        <v>47</v>
      </c>
      <c r="C3" s="16" t="s">
        <v>125</v>
      </c>
      <c r="E3" s="4"/>
      <c r="F3" s="4"/>
      <c r="I3" s="20" t="s">
        <v>126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Y3" s="4"/>
      <c r="Z3" s="4"/>
      <c r="AC3" s="21" t="s">
        <v>127</v>
      </c>
      <c r="AD3" s="21"/>
    </row>
    <row r="4" spans="1:30" ht="15">
      <c r="A4" t="s">
        <v>106</v>
      </c>
      <c r="C4" s="22">
        <v>1.5</v>
      </c>
      <c r="E4" s="2"/>
      <c r="F4" s="6" t="s">
        <v>128</v>
      </c>
      <c r="G4" s="2"/>
      <c r="I4" s="7">
        <v>3000000</v>
      </c>
      <c r="J4" s="7"/>
      <c r="M4" t="s">
        <v>129</v>
      </c>
      <c r="N4" s="5">
        <v>1650000</v>
      </c>
      <c r="Q4" s="2"/>
      <c r="R4" s="6" t="s">
        <v>128</v>
      </c>
      <c r="S4" s="2"/>
      <c r="V4" s="5">
        <v>182</v>
      </c>
      <c r="W4" t="s">
        <v>130</v>
      </c>
      <c r="Z4" s="12" t="e">
        <f aca="true" t="shared" si="0" ref="Z4:Z8">#N/A</f>
        <v>#N/A</v>
      </c>
      <c r="AC4" s="7">
        <v>4500000</v>
      </c>
      <c r="AD4" s="7"/>
    </row>
    <row r="5" spans="1:30" ht="15">
      <c r="A5" t="s">
        <v>108</v>
      </c>
      <c r="C5" s="22">
        <v>1.5</v>
      </c>
      <c r="E5" s="2"/>
      <c r="F5" s="6" t="s">
        <v>128</v>
      </c>
      <c r="G5" s="2"/>
      <c r="I5" s="7">
        <v>1200000</v>
      </c>
      <c r="J5" s="7"/>
      <c r="M5" t="s">
        <v>129</v>
      </c>
      <c r="N5" s="5">
        <v>1020000</v>
      </c>
      <c r="Q5" s="2"/>
      <c r="R5" s="6" t="s">
        <v>128</v>
      </c>
      <c r="S5" s="2"/>
      <c r="V5" s="5">
        <v>118</v>
      </c>
      <c r="W5" t="s">
        <v>130</v>
      </c>
      <c r="Z5" s="12" t="e">
        <f t="shared" si="0"/>
        <v>#N/A</v>
      </c>
      <c r="AC5" s="7">
        <v>1800000</v>
      </c>
      <c r="AD5" s="7"/>
    </row>
    <row r="6" spans="1:30" ht="15">
      <c r="A6" t="s">
        <v>110</v>
      </c>
      <c r="C6" s="22">
        <v>1.5</v>
      </c>
      <c r="E6" s="2"/>
      <c r="F6" s="6" t="s">
        <v>128</v>
      </c>
      <c r="G6" s="2"/>
      <c r="I6" s="7">
        <v>1500000</v>
      </c>
      <c r="J6" s="7"/>
      <c r="M6" t="s">
        <v>129</v>
      </c>
      <c r="N6" s="5">
        <v>1210000</v>
      </c>
      <c r="Q6" s="2"/>
      <c r="R6" s="6" t="s">
        <v>128</v>
      </c>
      <c r="S6" s="2"/>
      <c r="V6" s="5">
        <v>124</v>
      </c>
      <c r="W6" t="s">
        <v>130</v>
      </c>
      <c r="Z6" s="12" t="e">
        <f t="shared" si="0"/>
        <v>#N/A</v>
      </c>
      <c r="AC6" s="7">
        <v>2250000</v>
      </c>
      <c r="AD6" s="7"/>
    </row>
    <row r="7" spans="1:30" ht="15">
      <c r="A7" t="s">
        <v>112</v>
      </c>
      <c r="C7" s="22">
        <v>1.5</v>
      </c>
      <c r="E7" s="2"/>
      <c r="F7" s="6" t="s">
        <v>128</v>
      </c>
      <c r="G7" s="2"/>
      <c r="I7" s="7">
        <v>1200000</v>
      </c>
      <c r="J7" s="7"/>
      <c r="M7" t="s">
        <v>129</v>
      </c>
      <c r="N7" s="5">
        <v>1020000</v>
      </c>
      <c r="Q7" s="2"/>
      <c r="R7" s="6" t="s">
        <v>128</v>
      </c>
      <c r="S7" s="2"/>
      <c r="V7" s="5">
        <v>118</v>
      </c>
      <c r="W7" t="s">
        <v>130</v>
      </c>
      <c r="Z7" s="12" t="e">
        <f t="shared" si="0"/>
        <v>#N/A</v>
      </c>
      <c r="AC7" s="7">
        <v>1800000</v>
      </c>
      <c r="AD7" s="7"/>
    </row>
    <row r="8" spans="1:30" ht="39.75" customHeight="1">
      <c r="A8" s="9" t="s">
        <v>131</v>
      </c>
      <c r="C8" s="22">
        <v>1.5</v>
      </c>
      <c r="E8" s="2"/>
      <c r="F8" s="6" t="s">
        <v>128</v>
      </c>
      <c r="G8" s="2"/>
      <c r="I8" s="7">
        <v>1200000</v>
      </c>
      <c r="J8" s="7"/>
      <c r="M8" t="s">
        <v>129</v>
      </c>
      <c r="N8" s="5">
        <v>950000</v>
      </c>
      <c r="Q8" s="2"/>
      <c r="R8" s="6" t="s">
        <v>128</v>
      </c>
      <c r="S8" s="2"/>
      <c r="V8" s="5">
        <v>126</v>
      </c>
      <c r="W8" t="s">
        <v>130</v>
      </c>
      <c r="Z8" s="12" t="e">
        <f t="shared" si="0"/>
        <v>#N/A</v>
      </c>
      <c r="AC8" s="7">
        <v>1800000</v>
      </c>
      <c r="AD8" s="7"/>
    </row>
  </sheetData>
  <sheetProtection selectLockedCells="1" selectUnlockedCells="1"/>
  <mergeCells count="14">
    <mergeCell ref="E3:F3"/>
    <mergeCell ref="I3:V3"/>
    <mergeCell ref="Y3:Z3"/>
    <mergeCell ref="AC3:AD3"/>
    <mergeCell ref="I4:J4"/>
    <mergeCell ref="AC4:AD4"/>
    <mergeCell ref="I5:J5"/>
    <mergeCell ref="AC5:AD5"/>
    <mergeCell ref="I6:J6"/>
    <mergeCell ref="AC6:AD6"/>
    <mergeCell ref="I7:J7"/>
    <mergeCell ref="AC7:AD7"/>
    <mergeCell ref="I8:J8"/>
    <mergeCell ref="AC8:AD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2022-04-07T18:04:24Z</dcterms:created>
  <dcterms:modified xsi:type="dcterms:W3CDTF">2022-04-07T18:04:24Z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